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G:\マイドライブ\共有\"/>
    </mc:Choice>
  </mc:AlternateContent>
  <xr:revisionPtr revIDLastSave="0" documentId="13_ncr:1_{A8C434A0-1285-4BAC-A7F3-3B7742DADDAB}" xr6:coauthVersionLast="47" xr6:coauthVersionMax="47" xr10:uidLastSave="{00000000-0000-0000-0000-000000000000}"/>
  <bookViews>
    <workbookView xWindow="390" yWindow="390" windowWidth="23610" windowHeight="14610" tabRatio="603" xr2:uid="{00000000-000D-0000-FFFF-FFFF00000000}"/>
  </bookViews>
  <sheets>
    <sheet name="請求書（A) (記入例)" sheetId="9" r:id="rId1"/>
    <sheet name="請求書（A)" sheetId="5" r:id="rId2"/>
    <sheet name="請求書（B) (記入例)" sheetId="10" r:id="rId3"/>
    <sheet name="請求書（B)" sheetId="8" r:id="rId4"/>
    <sheet name="請求書（C) (記入例) " sheetId="14" r:id="rId5"/>
    <sheet name="請求書（C)" sheetId="7" r:id="rId6"/>
  </sheets>
  <definedNames>
    <definedName name="_xlnm.Print_Area" localSheetId="1">'請求書（A)'!$A$1:$AO$28</definedName>
    <definedName name="_xlnm.Print_Area" localSheetId="0">'請求書（A) (記入例)'!$A$1:$AO$28</definedName>
    <definedName name="_xlnm.Print_Area" localSheetId="3">'請求書（B)'!$A$1:$AI$37</definedName>
    <definedName name="_xlnm.Print_Area" localSheetId="2">'請求書（B) (記入例)'!$A$1:$AJ$38</definedName>
    <definedName name="_xlnm.Print_Area" localSheetId="5">'請求書（C)'!$A$1:$P$54</definedName>
    <definedName name="_xlnm.Print_Area" localSheetId="4">'請求書（C) (記入例) '!$A$1:$AF$22</definedName>
    <definedName name="_xlnm.Print_Titles" localSheetId="5">'請求書（C)'!$1:$3</definedName>
  </definedNames>
  <calcPr calcId="181029"/>
</workbook>
</file>

<file path=xl/calcChain.xml><?xml version="1.0" encoding="utf-8"?>
<calcChain xmlns="http://schemas.openxmlformats.org/spreadsheetml/2006/main">
  <c r="L52" i="7" l="1"/>
  <c r="L51" i="7"/>
  <c r="L50" i="7"/>
  <c r="L49" i="7"/>
  <c r="L48" i="7"/>
  <c r="L47" i="7"/>
  <c r="L46" i="7"/>
  <c r="L45" i="7"/>
  <c r="L44" i="7"/>
  <c r="L43" i="7"/>
  <c r="L42" i="7"/>
  <c r="L41" i="7"/>
  <c r="L40" i="7"/>
  <c r="L39" i="7"/>
  <c r="L38" i="7"/>
  <c r="L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13" i="7"/>
  <c r="L12" i="7"/>
  <c r="L11" i="7"/>
  <c r="L10" i="7"/>
  <c r="L9" i="7"/>
  <c r="L7" i="7"/>
  <c r="L6" i="7"/>
  <c r="L5" i="7"/>
  <c r="L4" i="7"/>
  <c r="AB17" i="14"/>
  <c r="L17" i="14"/>
  <c r="AB16" i="14"/>
  <c r="L16" i="14"/>
  <c r="AB15" i="14"/>
  <c r="L15" i="14"/>
  <c r="AB14" i="14"/>
  <c r="L14" i="14"/>
  <c r="AB13" i="14"/>
  <c r="L13" i="14"/>
  <c r="AB12" i="14"/>
  <c r="L12" i="14"/>
  <c r="AB11" i="14"/>
  <c r="L11" i="14"/>
  <c r="AB10" i="14"/>
  <c r="L10" i="14"/>
  <c r="AB9" i="14"/>
  <c r="L9" i="14"/>
  <c r="AE36" i="10" l="1"/>
  <c r="AK36" i="10" s="1"/>
  <c r="AE34" i="10"/>
  <c r="AK34" i="10" s="1"/>
  <c r="AE32" i="10"/>
  <c r="AK32" i="10" s="1"/>
  <c r="AE30" i="10"/>
  <c r="AK30" i="10" s="1"/>
  <c r="AE28" i="10"/>
  <c r="AK28" i="10" s="1"/>
  <c r="H21" i="10"/>
  <c r="E19" i="10"/>
  <c r="H16" i="10"/>
  <c r="S26" i="9"/>
  <c r="S27" i="9" s="1"/>
  <c r="D9" i="5"/>
  <c r="S26" i="5"/>
  <c r="S27" i="5" s="1"/>
  <c r="H21" i="8"/>
  <c r="AE36" i="8"/>
  <c r="AK36" i="8" s="1"/>
  <c r="AE34" i="8"/>
  <c r="AK34" i="8" s="1"/>
  <c r="AE32" i="8"/>
  <c r="AK32" i="8" s="1"/>
  <c r="AE30" i="8"/>
  <c r="AK30" i="8" s="1"/>
  <c r="AE28" i="8"/>
  <c r="AK28" i="8" s="1"/>
  <c r="E6" i="8" s="1"/>
  <c r="E7" i="8" s="1"/>
  <c r="E19" i="8"/>
  <c r="L54" i="7"/>
  <c r="L53" i="7"/>
  <c r="H18" i="8" l="1"/>
  <c r="H18" i="10"/>
  <c r="E6" i="10"/>
  <c r="E7" i="10" s="1"/>
  <c r="D9" i="9"/>
  <c r="H16" i="8"/>
</calcChain>
</file>

<file path=xl/sharedStrings.xml><?xml version="1.0" encoding="utf-8"?>
<sst xmlns="http://schemas.openxmlformats.org/spreadsheetml/2006/main" count="269" uniqueCount="136">
  <si>
    <t>注　文　者</t>
    <rPh sb="0" eb="1">
      <t>チュウ</t>
    </rPh>
    <rPh sb="2" eb="3">
      <t>ブン</t>
    </rPh>
    <rPh sb="4" eb="5">
      <t>シャ</t>
    </rPh>
    <phoneticPr fontId="2"/>
  </si>
  <si>
    <t>事業部</t>
    <rPh sb="0" eb="2">
      <t>ジギョウ</t>
    </rPh>
    <rPh sb="2" eb="3">
      <t>ブ</t>
    </rPh>
    <phoneticPr fontId="2"/>
  </si>
  <si>
    <t>① 出来高累計額</t>
    <rPh sb="2" eb="5">
      <t>デキダカ</t>
    </rPh>
    <rPh sb="5" eb="7">
      <t>ルイケイ</t>
    </rPh>
    <rPh sb="7" eb="8">
      <t>ガク</t>
    </rPh>
    <phoneticPr fontId="2"/>
  </si>
  <si>
    <t>③ 前回迄の領収額</t>
    <rPh sb="2" eb="4">
      <t>ゼンカイ</t>
    </rPh>
    <rPh sb="4" eb="5">
      <t>マデ</t>
    </rPh>
    <rPh sb="6" eb="8">
      <t>リョウシュウ</t>
    </rPh>
    <rPh sb="8" eb="9">
      <t>ガク</t>
    </rPh>
    <phoneticPr fontId="2"/>
  </si>
  <si>
    <t>出来高％</t>
    <rPh sb="0" eb="3">
      <t>デキダカ</t>
    </rPh>
    <phoneticPr fontId="2"/>
  </si>
  <si>
    <t>工　　種　　名</t>
    <rPh sb="0" eb="1">
      <t>コウ</t>
    </rPh>
    <rPh sb="3" eb="4">
      <t>シュ</t>
    </rPh>
    <rPh sb="6" eb="7">
      <t>ナ</t>
    </rPh>
    <phoneticPr fontId="2"/>
  </si>
  <si>
    <t>工　事　番　号</t>
    <rPh sb="0" eb="1">
      <t>コウ</t>
    </rPh>
    <rPh sb="2" eb="3">
      <t>コト</t>
    </rPh>
    <rPh sb="4" eb="5">
      <t>バン</t>
    </rPh>
    <rPh sb="6" eb="7">
      <t>ゴウ</t>
    </rPh>
    <phoneticPr fontId="2"/>
  </si>
  <si>
    <t>注　文　番　号</t>
    <rPh sb="0" eb="1">
      <t>チュウ</t>
    </rPh>
    <rPh sb="2" eb="3">
      <t>ブン</t>
    </rPh>
    <rPh sb="4" eb="5">
      <t>バン</t>
    </rPh>
    <rPh sb="6" eb="7">
      <t>ゴウ</t>
    </rPh>
    <phoneticPr fontId="2"/>
  </si>
  <si>
    <t>担　当　者　名</t>
    <rPh sb="0" eb="1">
      <t>タン</t>
    </rPh>
    <rPh sb="2" eb="3">
      <t>トウ</t>
    </rPh>
    <rPh sb="4" eb="5">
      <t>シャ</t>
    </rPh>
    <rPh sb="6" eb="7">
      <t>ナ</t>
    </rPh>
    <phoneticPr fontId="2"/>
  </si>
  <si>
    <t>施　工　場　所</t>
    <rPh sb="0" eb="1">
      <t>シ</t>
    </rPh>
    <rPh sb="2" eb="3">
      <t>コウ</t>
    </rPh>
    <rPh sb="4" eb="5">
      <t>バ</t>
    </rPh>
    <rPh sb="6" eb="7">
      <t>ショ</t>
    </rPh>
    <phoneticPr fontId="2"/>
  </si>
  <si>
    <t>支払条件</t>
    <rPh sb="0" eb="2">
      <t>シハライ</t>
    </rPh>
    <rPh sb="2" eb="4">
      <t>ジョウケン</t>
    </rPh>
    <phoneticPr fontId="2"/>
  </si>
  <si>
    <t>　　　　　　　　　　　　　契　約　事　項</t>
    <rPh sb="13" eb="14">
      <t>チギリ</t>
    </rPh>
    <rPh sb="15" eb="16">
      <t>ヤク</t>
    </rPh>
    <rPh sb="17" eb="18">
      <t>コト</t>
    </rPh>
    <rPh sb="19" eb="20">
      <t>コウ</t>
    </rPh>
    <phoneticPr fontId="2"/>
  </si>
  <si>
    <t>業者コード番号</t>
    <rPh sb="0" eb="2">
      <t>ギョウシャ</t>
    </rPh>
    <rPh sb="5" eb="7">
      <t>バンゴウ</t>
    </rPh>
    <phoneticPr fontId="2"/>
  </si>
  <si>
    <t>住　　　所</t>
    <rPh sb="0" eb="1">
      <t>ジュウ</t>
    </rPh>
    <rPh sb="4" eb="5">
      <t>ショ</t>
    </rPh>
    <phoneticPr fontId="2"/>
  </si>
  <si>
    <t>電話番号　（　　　　　　）　　　　　　　－</t>
    <rPh sb="0" eb="2">
      <t>デンワ</t>
    </rPh>
    <rPh sb="2" eb="4">
      <t>バンゴウ</t>
    </rPh>
    <phoneticPr fontId="2"/>
  </si>
  <si>
    <t>・・・・・・注意事項・・・・・・</t>
    <rPh sb="6" eb="8">
      <t>チュウイ</t>
    </rPh>
    <rPh sb="8" eb="10">
      <t>ジコウ</t>
    </rPh>
    <phoneticPr fontId="2"/>
  </si>
  <si>
    <t>事業部名</t>
    <rPh sb="0" eb="2">
      <t>ジギョウ</t>
    </rPh>
    <rPh sb="2" eb="3">
      <t>ブ</t>
    </rPh>
    <rPh sb="3" eb="4">
      <t>ナ</t>
    </rPh>
    <phoneticPr fontId="2"/>
  </si>
  <si>
    <t>No.</t>
    <phoneticPr fontId="2"/>
  </si>
  <si>
    <t>工　　事　　名　　称</t>
    <rPh sb="0" eb="1">
      <t>コウ</t>
    </rPh>
    <rPh sb="3" eb="4">
      <t>コト</t>
    </rPh>
    <rPh sb="6" eb="7">
      <t>メイ</t>
    </rPh>
    <rPh sb="9" eb="10">
      <t>ショウ</t>
    </rPh>
    <phoneticPr fontId="2"/>
  </si>
  <si>
    <t>［A］ 　請　 求 　合 　計 　表</t>
    <rPh sb="5" eb="6">
      <t>ショウ</t>
    </rPh>
    <rPh sb="8" eb="9">
      <t>モトム</t>
    </rPh>
    <rPh sb="11" eb="12">
      <t>ゴウ</t>
    </rPh>
    <rPh sb="14" eb="15">
      <t>ケイ</t>
    </rPh>
    <rPh sb="17" eb="18">
      <t>ヒョウ</t>
    </rPh>
    <phoneticPr fontId="2"/>
  </si>
  <si>
    <t>合　　　　　　　　　計</t>
    <rPh sb="0" eb="1">
      <t>ゴウ</t>
    </rPh>
    <rPh sb="10" eb="11">
      <t>ケイ</t>
    </rPh>
    <phoneticPr fontId="2"/>
  </si>
  <si>
    <t>〔支払規定〕</t>
    <rPh sb="1" eb="3">
      <t>シハライ</t>
    </rPh>
    <rPh sb="3" eb="5">
      <t>キテイ</t>
    </rPh>
    <phoneticPr fontId="2"/>
  </si>
  <si>
    <t>出来高締日</t>
    <rPh sb="0" eb="3">
      <t>デキダカ</t>
    </rPh>
    <rPh sb="3" eb="4">
      <t>シ</t>
    </rPh>
    <rPh sb="4" eb="5">
      <t>ヒ</t>
    </rPh>
    <phoneticPr fontId="2"/>
  </si>
  <si>
    <t>請求書提出</t>
    <rPh sb="0" eb="3">
      <t>セイキュウショ</t>
    </rPh>
    <rPh sb="3" eb="5">
      <t>テイシュツ</t>
    </rPh>
    <phoneticPr fontId="2"/>
  </si>
  <si>
    <t>支　　　　 払</t>
    <rPh sb="0" eb="1">
      <t>ササ</t>
    </rPh>
    <rPh sb="6" eb="7">
      <t>バライ</t>
    </rPh>
    <phoneticPr fontId="2"/>
  </si>
  <si>
    <t>毎月月末</t>
    <rPh sb="0" eb="2">
      <t>マイツキ</t>
    </rPh>
    <rPh sb="2" eb="4">
      <t>ゲツマツ</t>
    </rPh>
    <phoneticPr fontId="2"/>
  </si>
  <si>
    <t>翌月 5日</t>
    <rPh sb="0" eb="1">
      <t>ヨク</t>
    </rPh>
    <rPh sb="1" eb="2">
      <t>ツキ</t>
    </rPh>
    <rPh sb="4" eb="5">
      <t>ヒ</t>
    </rPh>
    <phoneticPr fontId="2"/>
  </si>
  <si>
    <t>翌月25日</t>
    <rPh sb="0" eb="1">
      <t>ヨク</t>
    </rPh>
    <rPh sb="1" eb="2">
      <t>ツキ</t>
    </rPh>
    <rPh sb="4" eb="5">
      <t>ヒ</t>
    </rPh>
    <phoneticPr fontId="2"/>
  </si>
  <si>
    <t>（預金種目）　　　　　　　　　　　</t>
    <rPh sb="1" eb="3">
      <t>ヨキン</t>
    </rPh>
    <rPh sb="3" eb="5">
      <t>シュモク</t>
    </rPh>
    <phoneticPr fontId="2"/>
  </si>
  <si>
    <t>（口座名義）　　　　　　　　　　　</t>
    <rPh sb="1" eb="3">
      <t>コウザ</t>
    </rPh>
    <rPh sb="3" eb="5">
      <t>メイギ</t>
    </rPh>
    <phoneticPr fontId="2"/>
  </si>
  <si>
    <t>住　　所</t>
    <rPh sb="0" eb="1">
      <t>ジュウ</t>
    </rPh>
    <rPh sb="3" eb="4">
      <t>ショ</t>
    </rPh>
    <phoneticPr fontId="2"/>
  </si>
  <si>
    <t>社　　名</t>
    <rPh sb="0" eb="1">
      <t>シャ</t>
    </rPh>
    <rPh sb="3" eb="4">
      <t>メイ</t>
    </rPh>
    <phoneticPr fontId="2"/>
  </si>
  <si>
    <t>電話番号　（　　　　　　）　　　　－</t>
    <rPh sb="0" eb="2">
      <t>デンワ</t>
    </rPh>
    <rPh sb="2" eb="4">
      <t>バンゴウ</t>
    </rPh>
    <phoneticPr fontId="2"/>
  </si>
  <si>
    <r>
      <t>　　　　　</t>
    </r>
    <r>
      <rPr>
        <sz val="14"/>
        <rFont val="ＭＳ Ｐゴシック"/>
        <family val="3"/>
        <charset val="128"/>
      </rPr>
      <t>株式会社</t>
    </r>
    <r>
      <rPr>
        <sz val="11"/>
        <rFont val="ＭＳ Ｐゴシック"/>
        <family val="3"/>
        <charset val="128"/>
      </rPr>
      <t>　</t>
    </r>
    <r>
      <rPr>
        <sz val="18"/>
        <rFont val="ＭＳ Ｐゴシック"/>
        <family val="3"/>
        <charset val="128"/>
      </rPr>
      <t>丸 栄 建 設</t>
    </r>
    <r>
      <rPr>
        <sz val="11"/>
        <rFont val="ＭＳ Ｐゴシック"/>
        <family val="3"/>
        <charset val="128"/>
      </rPr>
      <t>　</t>
    </r>
    <r>
      <rPr>
        <sz val="14"/>
        <rFont val="ＭＳ Ｐゴシック"/>
        <family val="3"/>
        <charset val="128"/>
      </rPr>
      <t>御中</t>
    </r>
    <rPh sb="5" eb="7">
      <t>カブシキ</t>
    </rPh>
    <rPh sb="7" eb="9">
      <t>カイシャ</t>
    </rPh>
    <rPh sb="10" eb="11">
      <t>マル</t>
    </rPh>
    <rPh sb="12" eb="13">
      <t>エイ</t>
    </rPh>
    <rPh sb="14" eb="15">
      <t>ケン</t>
    </rPh>
    <rPh sb="16" eb="17">
      <t>セツ</t>
    </rPh>
    <rPh sb="18" eb="20">
      <t>オンチュウ</t>
    </rPh>
    <phoneticPr fontId="2"/>
  </si>
  <si>
    <t xml:space="preserve"> 出来高締日　　　　 請求書提出　　　　　　　支　　払　　　　　　　　現　　金　　　　　　手　　形　　　　　　サイト　　　　　　支払率</t>
    <rPh sb="1" eb="4">
      <t>デキダカ</t>
    </rPh>
    <rPh sb="4" eb="5">
      <t>シ</t>
    </rPh>
    <rPh sb="5" eb="6">
      <t>ヒ</t>
    </rPh>
    <rPh sb="11" eb="14">
      <t>セイキュウショ</t>
    </rPh>
    <rPh sb="14" eb="16">
      <t>テイシュツ</t>
    </rPh>
    <rPh sb="23" eb="24">
      <t>ササ</t>
    </rPh>
    <rPh sb="26" eb="27">
      <t>バライ</t>
    </rPh>
    <rPh sb="35" eb="36">
      <t>ウツツ</t>
    </rPh>
    <rPh sb="38" eb="39">
      <t>キン</t>
    </rPh>
    <rPh sb="45" eb="46">
      <t>テ</t>
    </rPh>
    <rPh sb="48" eb="49">
      <t>ケイ</t>
    </rPh>
    <rPh sb="64" eb="66">
      <t>シハライ</t>
    </rPh>
    <rPh sb="66" eb="67">
      <t>リツ</t>
    </rPh>
    <phoneticPr fontId="2"/>
  </si>
  <si>
    <t>月　日</t>
    <rPh sb="0" eb="3">
      <t>ツキヒ</t>
    </rPh>
    <phoneticPr fontId="2"/>
  </si>
  <si>
    <t>品　　名　・　規　　格</t>
    <rPh sb="0" eb="4">
      <t>ヒンメイ</t>
    </rPh>
    <rPh sb="7" eb="11">
      <t>キカク</t>
    </rPh>
    <phoneticPr fontId="2"/>
  </si>
  <si>
    <t>数　　　　　量</t>
    <rPh sb="0" eb="7">
      <t>スウリョウ</t>
    </rPh>
    <phoneticPr fontId="2"/>
  </si>
  <si>
    <t>単位</t>
    <rPh sb="0" eb="2">
      <t>タンイ</t>
    </rPh>
    <phoneticPr fontId="2"/>
  </si>
  <si>
    <t>単　　　　　価</t>
    <rPh sb="0" eb="7">
      <t>タンカ</t>
    </rPh>
    <phoneticPr fontId="2"/>
  </si>
  <si>
    <t>金　　　　額</t>
    <rPh sb="0" eb="6">
      <t>キンガク</t>
    </rPh>
    <phoneticPr fontId="2"/>
  </si>
  <si>
    <t>備　　　考</t>
    <rPh sb="0" eb="5">
      <t>ビコウ</t>
    </rPh>
    <phoneticPr fontId="2"/>
  </si>
  <si>
    <r>
      <t>［C］　請　求　内　訳　書　</t>
    </r>
    <r>
      <rPr>
        <sz val="16"/>
        <rFont val="ＭＳ Ｐゴシック"/>
        <family val="3"/>
        <charset val="128"/>
      </rPr>
      <t>（材料・諸口用）</t>
    </r>
    <rPh sb="4" eb="7">
      <t>セイキュウ</t>
    </rPh>
    <rPh sb="8" eb="9">
      <t>ナイ</t>
    </rPh>
    <rPh sb="10" eb="13">
      <t>ヤクショ</t>
    </rPh>
    <rPh sb="15" eb="17">
      <t>ザイリョウ</t>
    </rPh>
    <rPh sb="18" eb="19">
      <t>ショ</t>
    </rPh>
    <rPh sb="19" eb="20">
      <t>グチ</t>
    </rPh>
    <rPh sb="20" eb="21">
      <t>ヨウ</t>
    </rPh>
    <phoneticPr fontId="2"/>
  </si>
  <si>
    <t xml:space="preserve"> ≪振込先銀行≫</t>
    <rPh sb="2" eb="3">
      <t>フ</t>
    </rPh>
    <rPh sb="3" eb="4">
      <t>コ</t>
    </rPh>
    <rPh sb="4" eb="5">
      <t>サキ</t>
    </rPh>
    <rPh sb="5" eb="7">
      <t>ギンコウ</t>
    </rPh>
    <phoneticPr fontId="2"/>
  </si>
  <si>
    <t>（取引銀行）　　　</t>
    <rPh sb="1" eb="3">
      <t>トリヒキ</t>
    </rPh>
    <rPh sb="3" eb="5">
      <t>ギンコウ</t>
    </rPh>
    <phoneticPr fontId="2"/>
  </si>
  <si>
    <t>（口座番号）　　　　　　　　　　　</t>
    <rPh sb="1" eb="3">
      <t>コウザ</t>
    </rPh>
    <rPh sb="3" eb="5">
      <t>バンゴウ</t>
    </rPh>
    <phoneticPr fontId="2"/>
  </si>
  <si>
    <t>（取引支店）　　　　　　　　　　　　　　</t>
    <rPh sb="1" eb="3">
      <t>トリヒキ</t>
    </rPh>
    <rPh sb="3" eb="5">
      <t>シテン</t>
    </rPh>
    <phoneticPr fontId="2"/>
  </si>
  <si>
    <t xml:space="preserve">検印 </t>
    <rPh sb="0" eb="1">
      <t>ケン</t>
    </rPh>
    <rPh sb="1" eb="2">
      <t>イン</t>
    </rPh>
    <phoneticPr fontId="2"/>
  </si>
  <si>
    <t>P　　　　　　　　</t>
    <phoneticPr fontId="2"/>
  </si>
  <si>
    <t>[Ｂ] 工 事 別 請 求 書</t>
    <rPh sb="4" eb="5">
      <t>コウ</t>
    </rPh>
    <rPh sb="6" eb="7">
      <t>コト</t>
    </rPh>
    <rPh sb="8" eb="9">
      <t>ベツ</t>
    </rPh>
    <rPh sb="10" eb="11">
      <t>ショウ</t>
    </rPh>
    <rPh sb="12" eb="13">
      <t>モトム</t>
    </rPh>
    <rPh sb="14" eb="15">
      <t>ショ</t>
    </rPh>
    <phoneticPr fontId="2"/>
  </si>
  <si>
    <t xml:space="preserve"> 毎月末締　　　翌月　５日　　　翌月２５日払　　　　100　％　　　 　0　％　 　　　0　日　 　　　　　％</t>
    <rPh sb="1" eb="3">
      <t>マイツキ</t>
    </rPh>
    <rPh sb="3" eb="4">
      <t>マツ</t>
    </rPh>
    <rPh sb="4" eb="5">
      <t>シ</t>
    </rPh>
    <rPh sb="8" eb="10">
      <t>ヨクゲツ</t>
    </rPh>
    <rPh sb="12" eb="13">
      <t>ヒ</t>
    </rPh>
    <rPh sb="16" eb="17">
      <t>ヨク</t>
    </rPh>
    <rPh sb="17" eb="18">
      <t>ツキ</t>
    </rPh>
    <rPh sb="20" eb="21">
      <t>ヒ</t>
    </rPh>
    <rPh sb="21" eb="22">
      <t>ハラ</t>
    </rPh>
    <rPh sb="46" eb="47">
      <t>ヒ</t>
    </rPh>
    <phoneticPr fontId="2"/>
  </si>
  <si>
    <t>*各工種の上段に税込で記入願います</t>
    <rPh sb="1" eb="2">
      <t>カク</t>
    </rPh>
    <rPh sb="2" eb="3">
      <t>コウ</t>
    </rPh>
    <rPh sb="3" eb="4">
      <t>シュ</t>
    </rPh>
    <rPh sb="5" eb="7">
      <t>ジョウダン</t>
    </rPh>
    <rPh sb="8" eb="10">
      <t>ゼイコミ</t>
    </rPh>
    <rPh sb="11" eb="13">
      <t>キニュウ</t>
    </rPh>
    <rPh sb="13" eb="14">
      <t>ネガ</t>
    </rPh>
    <phoneticPr fontId="2"/>
  </si>
  <si>
    <t>（税込）</t>
    <rPh sb="1" eb="3">
      <t>ゼイコミ</t>
    </rPh>
    <phoneticPr fontId="2"/>
  </si>
  <si>
    <t>工　事　価　格（税別）</t>
    <rPh sb="0" eb="1">
      <t>コウ</t>
    </rPh>
    <rPh sb="2" eb="3">
      <t>コト</t>
    </rPh>
    <rPh sb="4" eb="5">
      <t>アタイ</t>
    </rPh>
    <rPh sb="6" eb="7">
      <t>カク</t>
    </rPh>
    <rPh sb="8" eb="10">
      <t>ゼイベツ</t>
    </rPh>
    <phoneticPr fontId="2"/>
  </si>
  <si>
    <t>注　文　金　額（税込）</t>
    <rPh sb="0" eb="1">
      <t>チュウ</t>
    </rPh>
    <rPh sb="2" eb="3">
      <t>ブン</t>
    </rPh>
    <rPh sb="4" eb="5">
      <t>キン</t>
    </rPh>
    <rPh sb="6" eb="7">
      <t>ガク</t>
    </rPh>
    <rPh sb="8" eb="10">
      <t>ゼイコミ</t>
    </rPh>
    <phoneticPr fontId="2"/>
  </si>
  <si>
    <t>建　築</t>
    <rPh sb="0" eb="1">
      <t>ケン</t>
    </rPh>
    <rPh sb="2" eb="3">
      <t>チク</t>
    </rPh>
    <phoneticPr fontId="2"/>
  </si>
  <si>
    <t>土　木</t>
    <rPh sb="0" eb="1">
      <t>ツチ</t>
    </rPh>
    <rPh sb="2" eb="3">
      <t>モク</t>
    </rPh>
    <phoneticPr fontId="2"/>
  </si>
  <si>
    <t>賃貸管理</t>
    <rPh sb="0" eb="2">
      <t>チンタイ</t>
    </rPh>
    <rPh sb="2" eb="4">
      <t>カンリ</t>
    </rPh>
    <phoneticPr fontId="2"/>
  </si>
  <si>
    <t>営　業</t>
    <rPh sb="0" eb="1">
      <t>エイ</t>
    </rPh>
    <rPh sb="2" eb="3">
      <t>ワザ</t>
    </rPh>
    <phoneticPr fontId="2"/>
  </si>
  <si>
    <t>設　計</t>
    <rPh sb="0" eb="1">
      <t>セツ</t>
    </rPh>
    <rPh sb="2" eb="3">
      <t>ハカリ</t>
    </rPh>
    <phoneticPr fontId="2"/>
  </si>
  <si>
    <t>総　務</t>
    <rPh sb="0" eb="1">
      <t>ソウ</t>
    </rPh>
    <rPh sb="2" eb="3">
      <t>ツトム</t>
    </rPh>
    <phoneticPr fontId="2"/>
  </si>
  <si>
    <t xml:space="preserve">No.        </t>
    <phoneticPr fontId="2"/>
  </si>
  <si>
    <t>※この上に[Ｂ]工事別請求書を付けてください。</t>
    <rPh sb="3" eb="4">
      <t>ウエ</t>
    </rPh>
    <rPh sb="8" eb="10">
      <t>コウジ</t>
    </rPh>
    <rPh sb="10" eb="11">
      <t>ベツ</t>
    </rPh>
    <rPh sb="11" eb="14">
      <t>セイキュウショ</t>
    </rPh>
    <rPh sb="15" eb="16">
      <t>ツ</t>
    </rPh>
    <phoneticPr fontId="2"/>
  </si>
  <si>
    <r>
      <t>　　消費税等</t>
    </r>
    <r>
      <rPr>
        <sz val="8"/>
        <rFont val="ＭＳ Ｐゴシック"/>
        <family val="3"/>
        <charset val="128"/>
      </rPr>
      <t>(工事価格　</t>
    </r>
    <rPh sb="2" eb="5">
      <t>ショウヒゼイ</t>
    </rPh>
    <rPh sb="5" eb="6">
      <t>トウ</t>
    </rPh>
    <rPh sb="7" eb="9">
      <t>コウジ</t>
    </rPh>
    <rPh sb="9" eb="11">
      <t>カカク</t>
    </rPh>
    <phoneticPr fontId="2"/>
  </si>
  <si>
    <t>社　　　名</t>
    <rPh sb="0" eb="1">
      <t>シャ</t>
    </rPh>
    <rPh sb="4" eb="5">
      <t>ナ</t>
    </rPh>
    <phoneticPr fontId="2"/>
  </si>
  <si>
    <t>←上段に記入してください</t>
    <rPh sb="1" eb="3">
      <t>ジョウダン</t>
    </rPh>
    <rPh sb="4" eb="6">
      <t>キニュウ</t>
    </rPh>
    <phoneticPr fontId="2"/>
  </si>
  <si>
    <t>２．追加等がある場合はもう１枚別に［Ｂ］工事別請求書で提出して下さい。</t>
  </si>
  <si>
    <t>１．請求書は[Ａ］合計表、［Ｂ］工事別、［Ｃ］明細のセットで提出して下さい。</t>
    <rPh sb="2" eb="5">
      <t>セイキュウショ</t>
    </rPh>
    <rPh sb="9" eb="11">
      <t>ゴウケイ</t>
    </rPh>
    <rPh sb="11" eb="12">
      <t>ヒョウ</t>
    </rPh>
    <rPh sb="16" eb="18">
      <t>コウジ</t>
    </rPh>
    <rPh sb="18" eb="19">
      <t>ベツ</t>
    </rPh>
    <rPh sb="23" eb="25">
      <t>メイサイ</t>
    </rPh>
    <rPh sb="30" eb="32">
      <t>テイシュツ</t>
    </rPh>
    <rPh sb="34" eb="35">
      <t>クダ</t>
    </rPh>
    <phoneticPr fontId="2"/>
  </si>
  <si>
    <t>３．請求回数が２回以上になる場合は、コピーをしてお使い下さい。</t>
  </si>
  <si>
    <t>②の（　）には支払率をお書きください（最終支払時は１００％）</t>
    <rPh sb="7" eb="9">
      <t>シハラ</t>
    </rPh>
    <rPh sb="9" eb="10">
      <t>リツ</t>
    </rPh>
    <rPh sb="12" eb="13">
      <t>カ</t>
    </rPh>
    <rPh sb="19" eb="23">
      <t>サイシュウシハラ</t>
    </rPh>
    <rPh sb="23" eb="24">
      <t>トキ</t>
    </rPh>
    <phoneticPr fontId="2"/>
  </si>
  <si>
    <t>備　　　　　考</t>
    <rPh sb="0" eb="1">
      <t>ビ</t>
    </rPh>
    <rPh sb="6" eb="7">
      <t>コウ</t>
    </rPh>
    <phoneticPr fontId="2"/>
  </si>
  <si>
    <t>請　求　金　額（税込）</t>
    <rPh sb="0" eb="1">
      <t>ショウ</t>
    </rPh>
    <rPh sb="2" eb="3">
      <t>モトム</t>
    </rPh>
    <rPh sb="4" eb="5">
      <t>キン</t>
    </rPh>
    <rPh sb="6" eb="7">
      <t>ガク</t>
    </rPh>
    <rPh sb="8" eb="10">
      <t>ゼイコミ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</si>
  <si>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</si>
  <si>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</si>
  <si>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</si>
  <si>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％）</t>
  </si>
  <si>
    <t>自動表示です。</t>
    <rPh sb="0" eb="2">
      <t>ジドウ</t>
    </rPh>
    <rPh sb="2" eb="4">
      <t>ヒョウジ</t>
    </rPh>
    <phoneticPr fontId="2"/>
  </si>
  <si>
    <t>今回の請求金額</t>
    <rPh sb="0" eb="2">
      <t>コンカイ</t>
    </rPh>
    <rPh sb="3" eb="7">
      <t>セイキュウキンガク</t>
    </rPh>
    <phoneticPr fontId="2"/>
  </si>
  <si>
    <t>税率</t>
    <rPh sb="0" eb="2">
      <t>ゼイリツ</t>
    </rPh>
    <phoneticPr fontId="2"/>
  </si>
  <si>
    <t>％</t>
    <phoneticPr fontId="2"/>
  </si>
  <si>
    <t>　　うち消費税額</t>
    <rPh sb="4" eb="7">
      <t>ショウヒゼイ</t>
    </rPh>
    <rPh sb="7" eb="8">
      <t>ガク</t>
    </rPh>
    <phoneticPr fontId="2"/>
  </si>
  <si>
    <t>株式会社　丸栄建設</t>
    <rPh sb="0" eb="2">
      <t>カブシキ</t>
    </rPh>
    <rPh sb="2" eb="4">
      <t>カイシャ</t>
    </rPh>
    <rPh sb="5" eb="7">
      <t>マルエイ</t>
    </rPh>
    <rPh sb="7" eb="9">
      <t>ケンセツ</t>
    </rPh>
    <phoneticPr fontId="2"/>
  </si>
  <si>
    <t>←税率を入力してください</t>
    <rPh sb="1" eb="3">
      <t>ゼイリツ</t>
    </rPh>
    <rPh sb="4" eb="6">
      <t>ニュウリョク</t>
    </rPh>
    <phoneticPr fontId="2"/>
  </si>
  <si>
    <t>印</t>
    <rPh sb="0" eb="1">
      <t>イン</t>
    </rPh>
    <phoneticPr fontId="2"/>
  </si>
  <si>
    <t>登録番号　</t>
    <rPh sb="0" eb="4">
      <t>トウロクバンゴウ</t>
    </rPh>
    <phoneticPr fontId="2"/>
  </si>
  <si>
    <t>T7-1111-2222-3333</t>
    <phoneticPr fontId="2"/>
  </si>
  <si>
    <t>印</t>
    <rPh sb="0" eb="1">
      <t>イン</t>
    </rPh>
    <phoneticPr fontId="2"/>
  </si>
  <si>
    <t>〇×〇×</t>
    <phoneticPr fontId="2"/>
  </si>
  <si>
    <t>△△△△</t>
    <phoneticPr fontId="2"/>
  </si>
  <si>
    <t>××××</t>
    <phoneticPr fontId="2"/>
  </si>
  <si>
    <t>A1-123456</t>
    <phoneticPr fontId="2"/>
  </si>
  <si>
    <t>00000001</t>
    <phoneticPr fontId="2"/>
  </si>
  <si>
    <t>丸栄　太郎</t>
    <rPh sb="0" eb="2">
      <t>マルエイ</t>
    </rPh>
    <rPh sb="3" eb="5">
      <t>タロウ</t>
    </rPh>
    <phoneticPr fontId="2"/>
  </si>
  <si>
    <t>名張市松崎町〇〇〇〇</t>
    <rPh sb="0" eb="3">
      <t>ナバリシ</t>
    </rPh>
    <rPh sb="3" eb="6">
      <t>マツサキマチ</t>
    </rPh>
    <phoneticPr fontId="2"/>
  </si>
  <si>
    <t>営　業</t>
    <rPh sb="0" eb="1">
      <t>エイ</t>
    </rPh>
    <rPh sb="2" eb="3">
      <t>ギョウ</t>
    </rPh>
    <phoneticPr fontId="2"/>
  </si>
  <si>
    <t>【記入例】</t>
    <rPh sb="1" eb="4">
      <t>キニュウレイ</t>
    </rPh>
    <phoneticPr fontId="2"/>
  </si>
  <si>
    <t>　（うち消費税額　　</t>
    <rPh sb="4" eb="7">
      <t>ショウヒゼイ</t>
    </rPh>
    <rPh sb="7" eb="8">
      <t>ガク</t>
    </rPh>
    <phoneticPr fontId="2"/>
  </si>
  <si>
    <t>〇〇邸新築工事</t>
    <rPh sb="2" eb="3">
      <t>テイ</t>
    </rPh>
    <rPh sb="3" eb="5">
      <t>シンチク</t>
    </rPh>
    <rPh sb="5" eb="7">
      <t>コウジ</t>
    </rPh>
    <phoneticPr fontId="2"/>
  </si>
  <si>
    <t>×××邸改修工事</t>
    <rPh sb="3" eb="4">
      <t>テイ</t>
    </rPh>
    <rPh sb="4" eb="6">
      <t>カイシュウ</t>
    </rPh>
    <rPh sb="6" eb="8">
      <t>コウジ</t>
    </rPh>
    <phoneticPr fontId="2"/>
  </si>
  <si>
    <t>又は</t>
    <rPh sb="0" eb="1">
      <t>マタ</t>
    </rPh>
    <phoneticPr fontId="2"/>
  </si>
  <si>
    <t xml:space="preserve"> 毎月末締　　　翌月　５日　　　翌月２５日払　　　　100　％　　　 　0　％　 　　　0　日　 　 　80　％</t>
    <rPh sb="1" eb="3">
      <t>マイツキ</t>
    </rPh>
    <rPh sb="3" eb="4">
      <t>マツ</t>
    </rPh>
    <rPh sb="4" eb="5">
      <t>シ</t>
    </rPh>
    <rPh sb="8" eb="10">
      <t>ヨクゲツ</t>
    </rPh>
    <rPh sb="12" eb="13">
      <t>ヒ</t>
    </rPh>
    <rPh sb="16" eb="17">
      <t>ヨク</t>
    </rPh>
    <rPh sb="17" eb="18">
      <t>ツキ</t>
    </rPh>
    <rPh sb="20" eb="21">
      <t>ヒ</t>
    </rPh>
    <rPh sb="21" eb="22">
      <t>ハラ</t>
    </rPh>
    <rPh sb="46" eb="47">
      <t>ヒ</t>
    </rPh>
    <phoneticPr fontId="2"/>
  </si>
  <si>
    <t>塗装</t>
    <rPh sb="0" eb="2">
      <t>トソウ</t>
    </rPh>
    <phoneticPr fontId="2"/>
  </si>
  <si>
    <r>
      <t>*各工種の</t>
    </r>
    <r>
      <rPr>
        <sz val="11"/>
        <color rgb="FFFF0000"/>
        <rFont val="ＭＳ Ｐゴシック"/>
        <family val="3"/>
        <charset val="128"/>
      </rPr>
      <t>上段に税込</t>
    </r>
    <r>
      <rPr>
        <sz val="11"/>
        <rFont val="ＭＳ Ｐゴシック"/>
        <family val="3"/>
        <charset val="128"/>
      </rPr>
      <t>で記入願います</t>
    </r>
    <rPh sb="1" eb="2">
      <t>カク</t>
    </rPh>
    <rPh sb="2" eb="3">
      <t>コウ</t>
    </rPh>
    <rPh sb="3" eb="4">
      <t>シュ</t>
    </rPh>
    <rPh sb="5" eb="7">
      <t>ジョウダン</t>
    </rPh>
    <rPh sb="8" eb="10">
      <t>ゼイコミ</t>
    </rPh>
    <rPh sb="11" eb="13">
      <t>キニュウ</t>
    </rPh>
    <rPh sb="13" eb="14">
      <t>ネガ</t>
    </rPh>
    <phoneticPr fontId="2"/>
  </si>
  <si>
    <t>② ①×（ 　　 ）％</t>
    <phoneticPr fontId="2"/>
  </si>
  <si>
    <r>
      <t>請　求　金　額</t>
    </r>
    <r>
      <rPr>
        <sz val="14"/>
        <color rgb="FFFF0000"/>
        <rFont val="ＭＳ Ｐゴシック"/>
        <family val="3"/>
        <charset val="128"/>
      </rPr>
      <t>（税込）</t>
    </r>
    <rPh sb="0" eb="1">
      <t>ショウ</t>
    </rPh>
    <rPh sb="2" eb="3">
      <t>モトム</t>
    </rPh>
    <rPh sb="4" eb="5">
      <t>キン</t>
    </rPh>
    <rPh sb="6" eb="7">
      <t>ガク</t>
    </rPh>
    <rPh sb="8" eb="10">
      <t>ゼイコミ</t>
    </rPh>
    <phoneticPr fontId="2"/>
  </si>
  <si>
    <t>　 工　　事　 　名 　</t>
    <rPh sb="2" eb="3">
      <t>コウ</t>
    </rPh>
    <rPh sb="5" eb="6">
      <t>コト</t>
    </rPh>
    <rPh sb="9" eb="10">
      <t>ナ</t>
    </rPh>
    <phoneticPr fontId="2"/>
  </si>
  <si>
    <t>T7111122223333</t>
  </si>
  <si>
    <t>T7111122223333</t>
    <phoneticPr fontId="2"/>
  </si>
  <si>
    <t>作業完了日</t>
    <rPh sb="0" eb="5">
      <t>サギョウカンリョウビ</t>
    </rPh>
    <phoneticPr fontId="2"/>
  </si>
  <si>
    <t>10月　5日</t>
    <rPh sb="2" eb="3">
      <t>ツキ</t>
    </rPh>
    <rPh sb="5" eb="6">
      <t>ヒ</t>
    </rPh>
    <phoneticPr fontId="2"/>
  </si>
  <si>
    <r>
      <t>発　注　金　額</t>
    </r>
    <r>
      <rPr>
        <sz val="10"/>
        <color rgb="FFFF0000"/>
        <rFont val="ＭＳ Ｐゴシック"/>
        <family val="3"/>
        <charset val="128"/>
      </rPr>
      <t>（税込）</t>
    </r>
    <rPh sb="0" eb="1">
      <t>ハツ</t>
    </rPh>
    <rPh sb="2" eb="3">
      <t>チュウ</t>
    </rPh>
    <rPh sb="4" eb="5">
      <t>キン</t>
    </rPh>
    <rPh sb="6" eb="7">
      <t>ガク</t>
    </rPh>
    <rPh sb="8" eb="10">
      <t>ゼイコミ</t>
    </rPh>
    <phoneticPr fontId="2"/>
  </si>
  <si>
    <t>④ 当月請求額（②-③）</t>
    <rPh sb="2" eb="3">
      <t>トウ</t>
    </rPh>
    <rPh sb="3" eb="4">
      <t>ツキ</t>
    </rPh>
    <rPh sb="4" eb="6">
      <t>セイキュウ</t>
    </rPh>
    <rPh sb="6" eb="7">
      <t>ガク</t>
    </rPh>
    <phoneticPr fontId="2"/>
  </si>
  <si>
    <t>10月10日</t>
    <rPh sb="2" eb="3">
      <t>ツキ</t>
    </rPh>
    <rPh sb="5" eb="6">
      <t>ヒ</t>
    </rPh>
    <phoneticPr fontId="2"/>
  </si>
  <si>
    <t>10月13日</t>
    <rPh sb="2" eb="3">
      <t>ツキ</t>
    </rPh>
    <rPh sb="5" eb="6">
      <t>ヒ</t>
    </rPh>
    <phoneticPr fontId="2"/>
  </si>
  <si>
    <t>〇×邸天井塗装工事（減額）</t>
    <rPh sb="2" eb="3">
      <t>テイ</t>
    </rPh>
    <rPh sb="3" eb="9">
      <t>テンジョウトソウコウジ</t>
    </rPh>
    <rPh sb="10" eb="12">
      <t>ゲンガク</t>
    </rPh>
    <phoneticPr fontId="2"/>
  </si>
  <si>
    <t>〇〇邸新築工事</t>
  </si>
  <si>
    <t>　　　　　　当月請求金額の合計は下記の通りです</t>
    <rPh sb="6" eb="8">
      <t>トウゲツ</t>
    </rPh>
    <rPh sb="8" eb="10">
      <t>セイキュウ</t>
    </rPh>
    <rPh sb="10" eb="12">
      <t>キンガク</t>
    </rPh>
    <rPh sb="13" eb="15">
      <t>ゴウケイ</t>
    </rPh>
    <rPh sb="16" eb="18">
      <t>カキ</t>
    </rPh>
    <rPh sb="19" eb="20">
      <t>トオ</t>
    </rPh>
    <phoneticPr fontId="2"/>
  </si>
  <si>
    <t>請求金額合計</t>
    <rPh sb="0" eb="2">
      <t>セイキュウ</t>
    </rPh>
    <rPh sb="2" eb="4">
      <t>キンガク</t>
    </rPh>
    <rPh sb="4" eb="6">
      <t>ゴウケイ</t>
    </rPh>
    <phoneticPr fontId="2"/>
  </si>
  <si>
    <t>下記の通り請求致します。</t>
    <rPh sb="7" eb="8">
      <t>イタ</t>
    </rPh>
    <phoneticPr fontId="2"/>
  </si>
  <si>
    <t>ＦＡＸ番号　（　　　　　　）　　　　－</t>
    <rPh sb="3" eb="5">
      <t>バンゴウ</t>
    </rPh>
    <phoneticPr fontId="2"/>
  </si>
  <si>
    <t>ＦＡＸ番号　（　　　　　　）　　　　　　　－</t>
    <rPh sb="3" eb="5">
      <t>バンゴウ</t>
    </rPh>
    <phoneticPr fontId="2"/>
  </si>
  <si>
    <t>発　注　金　額（税込）</t>
    <rPh sb="0" eb="1">
      <t>ハツ</t>
    </rPh>
    <rPh sb="2" eb="3">
      <t>チュウ</t>
    </rPh>
    <rPh sb="4" eb="5">
      <t>キン</t>
    </rPh>
    <rPh sb="6" eb="7">
      <t>ガク</t>
    </rPh>
    <rPh sb="8" eb="10">
      <t>ゼイコミ</t>
    </rPh>
    <phoneticPr fontId="2"/>
  </si>
  <si>
    <t>〇〇〇〇</t>
    <phoneticPr fontId="2"/>
  </si>
  <si>
    <t>本</t>
    <rPh sb="0" eb="1">
      <t>ホン</t>
    </rPh>
    <phoneticPr fontId="2"/>
  </si>
  <si>
    <t>個</t>
    <rPh sb="0" eb="1">
      <t>コ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</si>
  <si>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</si>
  <si>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</si>
  <si>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消費税　10％</t>
    <rPh sb="0" eb="3">
      <t>ショウヒゼイ</t>
    </rPh>
    <phoneticPr fontId="2"/>
  </si>
  <si>
    <t>△△△△△△</t>
    <phoneticPr fontId="2"/>
  </si>
  <si>
    <t>××××××</t>
    <phoneticPr fontId="2"/>
  </si>
  <si>
    <t>ｍ</t>
    <phoneticPr fontId="2"/>
  </si>
  <si>
    <t>内　消費税　10％</t>
    <rPh sb="0" eb="1">
      <t>ウチ</t>
    </rPh>
    <rPh sb="2" eb="5">
      <t>ショウヒゼイ</t>
    </rPh>
    <phoneticPr fontId="2"/>
  </si>
  <si>
    <t>【記入例（税込）】</t>
    <rPh sb="1" eb="4">
      <t>キニュウレイ</t>
    </rPh>
    <rPh sb="5" eb="7">
      <t>ゼイコ</t>
    </rPh>
    <phoneticPr fontId="2"/>
  </si>
  <si>
    <t>【記入例（税別）】</t>
    <rPh sb="1" eb="4">
      <t>キニュウレイ</t>
    </rPh>
    <rPh sb="5" eb="7">
      <t>ゼイベツ</t>
    </rPh>
    <phoneticPr fontId="2"/>
  </si>
  <si>
    <t>＊注文書発行分につきましては[C]請求内訳書は必要ありません。</t>
    <rPh sb="1" eb="4">
      <t>チュウモンショ</t>
    </rPh>
    <rPh sb="4" eb="6">
      <t>ハッコウ</t>
    </rPh>
    <rPh sb="6" eb="7">
      <t>フン</t>
    </rPh>
    <rPh sb="17" eb="19">
      <t>セイキュウ</t>
    </rPh>
    <rPh sb="19" eb="22">
      <t>ウチワケショ</t>
    </rPh>
    <rPh sb="23" eb="25">
      <t>ヒツヨウ</t>
    </rPh>
    <phoneticPr fontId="2"/>
  </si>
  <si>
    <t xml:space="preserve"> \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</si>
</sst>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¥&quot;#,##0;&quot;¥&quot;\-#,##0"/>
    <numFmt numFmtId="176" formatCode="#,##0_ "/>
    <numFmt numFmtId="177" formatCode="[$-411]ggge&quot;年&quot;m&quot;月&quot;d&quot;日&quot;;@"/>
    <numFmt numFmtId="178" formatCode="#&quot;％）&quot;"/>
    <numFmt numFmtId="179" formatCode="&quot;¥&quot;#,##0_);[Red]\(&quot;¥&quot;#,##0\)"/>
    <numFmt numFmtId="180" formatCode="#,##0;&quot;△ &quot;#,##0"/>
    <numFmt numFmtId="181" formatCode="&quot;¥&quot;#,##0;&quot;△ &quot;&quot;¥&quot;#,##0"/>
    <numFmt numFmtId="182" formatCode="#,##0_);[Red]\(#,##0\)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7"/>
      <name val="ＭＳ Ｐゴシック"/>
      <family val="3"/>
      <charset val="128"/>
    </font>
    <font>
      <sz val="22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23"/>
      <name val="ＭＳ Ｐゴシック"/>
      <family val="3"/>
      <charset val="128"/>
    </font>
    <font>
      <sz val="2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22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02">
    <xf numFmtId="0" fontId="0" fillId="0" borderId="0" xfId="0"/>
    <xf numFmtId="0" fontId="4" fillId="0" borderId="0" xfId="0" applyFont="1"/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Alignment="1">
      <alignment horizontal="center"/>
    </xf>
    <xf numFmtId="0" fontId="0" fillId="0" borderId="6" xfId="0" applyBorder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 textRotation="255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11" fillId="0" borderId="0" xfId="0" applyFont="1"/>
    <xf numFmtId="0" fontId="9" fillId="0" borderId="0" xfId="0" applyFont="1" applyAlignment="1">
      <alignment vertical="center" wrapText="1"/>
    </xf>
    <xf numFmtId="0" fontId="8" fillId="0" borderId="0" xfId="0" applyFont="1"/>
    <xf numFmtId="0" fontId="13" fillId="0" borderId="8" xfId="0" applyFont="1" applyBorder="1"/>
    <xf numFmtId="0" fontId="13" fillId="0" borderId="1" xfId="0" applyFont="1" applyBorder="1"/>
    <xf numFmtId="0" fontId="14" fillId="0" borderId="0" xfId="0" applyFont="1"/>
    <xf numFmtId="0" fontId="5" fillId="0" borderId="0" xfId="0" applyFont="1" applyAlignment="1">
      <alignment vertical="center"/>
    </xf>
    <xf numFmtId="0" fontId="5" fillId="0" borderId="0" xfId="0" applyFont="1"/>
    <xf numFmtId="0" fontId="0" fillId="0" borderId="0" xfId="0" applyAlignment="1">
      <alignment horizontal="right" vertical="center"/>
    </xf>
    <xf numFmtId="0" fontId="13" fillId="0" borderId="0" xfId="0" applyFont="1"/>
    <xf numFmtId="0" fontId="8" fillId="0" borderId="9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10" xfId="0" applyFont="1" applyBorder="1"/>
    <xf numFmtId="0" fontId="0" fillId="0" borderId="1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177" fontId="5" fillId="0" borderId="0" xfId="0" applyNumberFormat="1" applyFont="1"/>
    <xf numFmtId="0" fontId="18" fillId="0" borderId="0" xfId="0" applyFont="1"/>
    <xf numFmtId="0" fontId="5" fillId="0" borderId="1" xfId="0" applyFont="1" applyBorder="1" applyAlignment="1">
      <alignment horizontal="center"/>
    </xf>
    <xf numFmtId="0" fontId="9" fillId="0" borderId="0" xfId="0" applyFont="1" applyAlignment="1">
      <alignment vertical="top" wrapText="1"/>
    </xf>
    <xf numFmtId="178" fontId="6" fillId="0" borderId="6" xfId="0" applyNumberFormat="1" applyFont="1" applyBorder="1" applyAlignment="1">
      <alignment vertical="center"/>
    </xf>
    <xf numFmtId="178" fontId="6" fillId="0" borderId="3" xfId="0" applyNumberFormat="1" applyFont="1" applyBorder="1" applyAlignment="1">
      <alignment vertical="center"/>
    </xf>
    <xf numFmtId="178" fontId="6" fillId="0" borderId="1" xfId="0" applyNumberFormat="1" applyFont="1" applyBorder="1" applyAlignment="1">
      <alignment vertical="center"/>
    </xf>
    <xf numFmtId="178" fontId="6" fillId="0" borderId="5" xfId="0" applyNumberFormat="1" applyFont="1" applyBorder="1" applyAlignment="1">
      <alignment vertical="center"/>
    </xf>
    <xf numFmtId="0" fontId="9" fillId="0" borderId="0" xfId="0" applyFont="1" applyAlignment="1">
      <alignment vertical="top"/>
    </xf>
    <xf numFmtId="0" fontId="5" fillId="0" borderId="34" xfId="0" applyFont="1" applyBorder="1" applyAlignment="1">
      <alignment vertical="center"/>
    </xf>
    <xf numFmtId="177" fontId="0" fillId="0" borderId="0" xfId="0" applyNumberFormat="1"/>
    <xf numFmtId="0" fontId="0" fillId="2" borderId="31" xfId="0" applyFill="1" applyBorder="1"/>
    <xf numFmtId="0" fontId="5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0" fillId="0" borderId="31" xfId="0" applyBorder="1" applyAlignment="1">
      <alignment horizontal="right" vertical="center"/>
    </xf>
    <xf numFmtId="0" fontId="8" fillId="0" borderId="31" xfId="0" applyFont="1" applyBorder="1" applyAlignment="1">
      <alignment vertical="center"/>
    </xf>
    <xf numFmtId="0" fontId="9" fillId="0" borderId="0" xfId="0" applyFont="1"/>
    <xf numFmtId="0" fontId="7" fillId="0" borderId="0" xfId="0" applyFont="1"/>
    <xf numFmtId="5" fontId="4" fillId="2" borderId="34" xfId="0" applyNumberFormat="1" applyFont="1" applyFill="1" applyBorder="1" applyAlignment="1">
      <alignment vertical="center"/>
    </xf>
    <xf numFmtId="5" fontId="4" fillId="2" borderId="33" xfId="0" applyNumberFormat="1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38" fontId="19" fillId="0" borderId="0" xfId="0" applyNumberFormat="1" applyFont="1" applyProtection="1">
      <protection hidden="1"/>
    </xf>
    <xf numFmtId="0" fontId="19" fillId="0" borderId="0" xfId="0" applyFont="1" applyProtection="1">
      <protection hidden="1"/>
    </xf>
    <xf numFmtId="0" fontId="5" fillId="0" borderId="0" xfId="0" applyFont="1" applyAlignment="1">
      <alignment horizontal="center"/>
    </xf>
    <xf numFmtId="0" fontId="20" fillId="0" borderId="0" xfId="0" applyFont="1"/>
    <xf numFmtId="38" fontId="8" fillId="3" borderId="18" xfId="1" applyFont="1" applyFill="1" applyBorder="1" applyAlignment="1">
      <alignment vertical="center"/>
    </xf>
    <xf numFmtId="38" fontId="8" fillId="3" borderId="34" xfId="1" applyFont="1" applyFill="1" applyBorder="1" applyAlignment="1">
      <alignment vertical="center"/>
    </xf>
    <xf numFmtId="38" fontId="8" fillId="3" borderId="33" xfId="1" applyFont="1" applyFill="1" applyBorder="1" applyAlignment="1">
      <alignment vertical="center"/>
    </xf>
    <xf numFmtId="180" fontId="4" fillId="0" borderId="18" xfId="1" applyNumberFormat="1" applyFont="1" applyBorder="1" applyAlignment="1">
      <alignment vertical="center"/>
    </xf>
    <xf numFmtId="180" fontId="4" fillId="0" borderId="34" xfId="1" applyNumberFormat="1" applyFont="1" applyBorder="1" applyAlignment="1">
      <alignment vertical="center"/>
    </xf>
    <xf numFmtId="180" fontId="4" fillId="0" borderId="33" xfId="1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9" fontId="5" fillId="0" borderId="0" xfId="0" applyNumberFormat="1" applyFont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0" fontId="5" fillId="0" borderId="23" xfId="0" applyNumberFormat="1" applyFont="1" applyBorder="1" applyAlignment="1">
      <alignment horizontal="right" vertical="center"/>
    </xf>
    <xf numFmtId="180" fontId="5" fillId="0" borderId="18" xfId="0" applyNumberFormat="1" applyFont="1" applyBorder="1" applyAlignment="1">
      <alignment horizontal="right" vertical="center"/>
    </xf>
    <xf numFmtId="0" fontId="8" fillId="0" borderId="29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80" fontId="5" fillId="0" borderId="32" xfId="0" applyNumberFormat="1" applyFont="1" applyBorder="1" applyAlignment="1">
      <alignment horizontal="right" vertical="center"/>
    </xf>
    <xf numFmtId="0" fontId="3" fillId="0" borderId="0" xfId="0" applyFont="1"/>
    <xf numFmtId="180" fontId="0" fillId="0" borderId="0" xfId="0" applyNumberFormat="1"/>
    <xf numFmtId="0" fontId="8" fillId="0" borderId="40" xfId="0" applyFont="1" applyBorder="1" applyAlignment="1">
      <alignment horizontal="center" vertical="center"/>
    </xf>
    <xf numFmtId="180" fontId="8" fillId="0" borderId="39" xfId="0" applyNumberFormat="1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80" fontId="5" fillId="0" borderId="46" xfId="0" applyNumberFormat="1" applyFont="1" applyBorder="1" applyAlignment="1">
      <alignment horizontal="right" vertical="center"/>
    </xf>
    <xf numFmtId="0" fontId="0" fillId="0" borderId="4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80" fontId="5" fillId="0" borderId="39" xfId="0" applyNumberFormat="1" applyFont="1" applyBorder="1" applyAlignment="1">
      <alignment horizontal="right" vertical="center"/>
    </xf>
    <xf numFmtId="0" fontId="8" fillId="0" borderId="32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4" xfId="0" applyFont="1" applyBorder="1" applyAlignment="1">
      <alignment horizontal="right"/>
    </xf>
    <xf numFmtId="0" fontId="5" fillId="0" borderId="17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81" fontId="17" fillId="2" borderId="18" xfId="0" applyNumberFormat="1" applyFont="1" applyFill="1" applyBorder="1" applyAlignment="1">
      <alignment horizontal="right" vertical="center"/>
    </xf>
    <xf numFmtId="181" fontId="17" fillId="2" borderId="7" xfId="0" applyNumberFormat="1" applyFont="1" applyFill="1" applyBorder="1" applyAlignment="1">
      <alignment horizontal="right" vertical="center"/>
    </xf>
    <xf numFmtId="181" fontId="17" fillId="2" borderId="2" xfId="0" applyNumberFormat="1" applyFont="1" applyFill="1" applyBorder="1" applyAlignment="1">
      <alignment horizontal="right" vertical="center"/>
    </xf>
    <xf numFmtId="0" fontId="0" fillId="0" borderId="18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7" xfId="0" applyBorder="1" applyAlignment="1">
      <alignment horizontal="left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49" fontId="0" fillId="0" borderId="32" xfId="0" applyNumberFormat="1" applyBorder="1" applyAlignment="1">
      <alignment vertical="center"/>
    </xf>
    <xf numFmtId="49" fontId="0" fillId="0" borderId="33" xfId="0" applyNumberFormat="1" applyBorder="1" applyAlignment="1">
      <alignment vertical="center"/>
    </xf>
    <xf numFmtId="0" fontId="8" fillId="0" borderId="32" xfId="0" applyFont="1" applyBorder="1" applyAlignment="1">
      <alignment vertical="center" wrapText="1"/>
    </xf>
    <xf numFmtId="0" fontId="8" fillId="0" borderId="34" xfId="0" applyFont="1" applyBorder="1" applyAlignment="1">
      <alignment vertical="center" wrapText="1"/>
    </xf>
    <xf numFmtId="181" fontId="17" fillId="0" borderId="32" xfId="1" applyNumberFormat="1" applyFont="1" applyBorder="1" applyAlignment="1">
      <alignment vertical="center"/>
    </xf>
    <xf numFmtId="181" fontId="17" fillId="0" borderId="34" xfId="1" applyNumberFormat="1" applyFont="1" applyBorder="1" applyAlignment="1">
      <alignment vertical="center"/>
    </xf>
    <xf numFmtId="181" fontId="17" fillId="0" borderId="35" xfId="1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181" fontId="17" fillId="2" borderId="32" xfId="0" applyNumberFormat="1" applyFont="1" applyFill="1" applyBorder="1" applyAlignment="1">
      <alignment horizontal="right" vertical="center"/>
    </xf>
    <xf numFmtId="181" fontId="17" fillId="2" borderId="34" xfId="0" applyNumberFormat="1" applyFont="1" applyFill="1" applyBorder="1" applyAlignment="1">
      <alignment horizontal="right" vertical="center"/>
    </xf>
    <xf numFmtId="181" fontId="17" fillId="2" borderId="35" xfId="0" applyNumberFormat="1" applyFont="1" applyFill="1" applyBorder="1" applyAlignment="1">
      <alignment horizontal="right" vertical="center"/>
    </xf>
    <xf numFmtId="179" fontId="5" fillId="0" borderId="17" xfId="0" applyNumberFormat="1" applyFont="1" applyBorder="1" applyAlignment="1">
      <alignment vertical="center"/>
    </xf>
    <xf numFmtId="179" fontId="5" fillId="0" borderId="34" xfId="0" applyNumberFormat="1" applyFont="1" applyBorder="1" applyAlignment="1">
      <alignment vertical="center"/>
    </xf>
    <xf numFmtId="179" fontId="5" fillId="0" borderId="33" xfId="0" applyNumberFormat="1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24" fillId="0" borderId="3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81" fontId="3" fillId="2" borderId="32" xfId="0" applyNumberFormat="1" applyFont="1" applyFill="1" applyBorder="1" applyAlignment="1">
      <alignment horizontal="right" vertical="center"/>
    </xf>
    <xf numFmtId="181" fontId="3" fillId="2" borderId="34" xfId="0" applyNumberFormat="1" applyFont="1" applyFill="1" applyBorder="1" applyAlignment="1">
      <alignment horizontal="right" vertical="center"/>
    </xf>
    <xf numFmtId="0" fontId="23" fillId="0" borderId="32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18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horizontal="center"/>
    </xf>
    <xf numFmtId="0" fontId="7" fillId="0" borderId="12" xfId="0" applyFont="1" applyBorder="1" applyAlignment="1">
      <alignment horizontal="right"/>
    </xf>
    <xf numFmtId="0" fontId="23" fillId="0" borderId="18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34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8" fillId="0" borderId="1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181" fontId="10" fillId="2" borderId="7" xfId="1" applyNumberFormat="1" applyFont="1" applyFill="1" applyBorder="1" applyAlignment="1">
      <alignment horizontal="right" vertical="center"/>
    </xf>
    <xf numFmtId="181" fontId="10" fillId="2" borderId="34" xfId="1" applyNumberFormat="1" applyFont="1" applyFill="1" applyBorder="1" applyAlignment="1">
      <alignment horizontal="right" vertical="center"/>
    </xf>
    <xf numFmtId="0" fontId="0" fillId="2" borderId="34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8" fillId="0" borderId="18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49" fontId="8" fillId="0" borderId="18" xfId="0" applyNumberFormat="1" applyFont="1" applyBorder="1" applyAlignment="1">
      <alignment horizontal="left" vertical="center"/>
    </xf>
    <xf numFmtId="49" fontId="8" fillId="0" borderId="7" xfId="0" applyNumberFormat="1" applyFont="1" applyBorder="1" applyAlignment="1">
      <alignment horizontal="left" vertical="center"/>
    </xf>
    <xf numFmtId="49" fontId="8" fillId="0" borderId="34" xfId="0" applyNumberFormat="1" applyFont="1" applyBorder="1" applyAlignment="1">
      <alignment horizontal="left" vertical="center"/>
    </xf>
    <xf numFmtId="49" fontId="8" fillId="0" borderId="2" xfId="0" applyNumberFormat="1" applyFont="1" applyBorder="1" applyAlignment="1">
      <alignment horizontal="left" vertical="center"/>
    </xf>
    <xf numFmtId="0" fontId="0" fillId="0" borderId="19" xfId="0" applyBorder="1" applyAlignment="1">
      <alignment horizontal="center" vertical="distributed" textRotation="255"/>
    </xf>
    <xf numFmtId="0" fontId="0" fillId="0" borderId="22" xfId="0" applyBorder="1" applyAlignment="1">
      <alignment horizontal="center" vertical="distributed" textRotation="255"/>
    </xf>
    <xf numFmtId="0" fontId="0" fillId="0" borderId="20" xfId="0" applyBorder="1" applyAlignment="1">
      <alignment horizontal="center" vertical="distributed" textRotation="255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181" fontId="10" fillId="2" borderId="6" xfId="1" applyNumberFormat="1" applyFont="1" applyFill="1" applyBorder="1" applyAlignment="1">
      <alignment horizontal="right" vertical="center"/>
    </xf>
    <xf numFmtId="181" fontId="10" fillId="2" borderId="6" xfId="0" applyNumberFormat="1" applyFont="1" applyFill="1" applyBorder="1"/>
    <xf numFmtId="181" fontId="10" fillId="2" borderId="36" xfId="0" applyNumberFormat="1" applyFont="1" applyFill="1" applyBorder="1"/>
    <xf numFmtId="181" fontId="10" fillId="2" borderId="1" xfId="0" applyNumberFormat="1" applyFont="1" applyFill="1" applyBorder="1"/>
    <xf numFmtId="0" fontId="8" fillId="0" borderId="11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178" fontId="6" fillId="2" borderId="0" xfId="0" applyNumberFormat="1" applyFont="1" applyFill="1" applyAlignment="1">
      <alignment horizontal="left"/>
    </xf>
    <xf numFmtId="178" fontId="6" fillId="2" borderId="4" xfId="0" applyNumberFormat="1" applyFont="1" applyFill="1" applyBorder="1" applyAlignment="1">
      <alignment horizontal="left"/>
    </xf>
    <xf numFmtId="0" fontId="0" fillId="0" borderId="19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49" fontId="0" fillId="0" borderId="31" xfId="0" applyNumberForma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180" fontId="3" fillId="0" borderId="11" xfId="0" applyNumberFormat="1" applyFont="1" applyBorder="1" applyAlignment="1">
      <alignment vertical="center"/>
    </xf>
    <xf numFmtId="180" fontId="3" fillId="0" borderId="36" xfId="0" applyNumberFormat="1" applyFont="1" applyBorder="1" applyAlignment="1">
      <alignment vertical="center"/>
    </xf>
    <xf numFmtId="180" fontId="3" fillId="0" borderId="3" xfId="0" applyNumberFormat="1" applyFont="1" applyBorder="1" applyAlignment="1">
      <alignment vertical="center"/>
    </xf>
    <xf numFmtId="180" fontId="3" fillId="0" borderId="8" xfId="0" applyNumberFormat="1" applyFont="1" applyBorder="1" applyAlignment="1">
      <alignment vertical="center"/>
    </xf>
    <xf numFmtId="180" fontId="3" fillId="0" borderId="1" xfId="0" applyNumberFormat="1" applyFont="1" applyBorder="1" applyAlignment="1">
      <alignment vertical="center"/>
    </xf>
    <xf numFmtId="180" fontId="3" fillId="0" borderId="5" xfId="0" applyNumberFormat="1" applyFont="1" applyBorder="1" applyAlignment="1">
      <alignment vertical="center"/>
    </xf>
    <xf numFmtId="180" fontId="5" fillId="0" borderId="18" xfId="0" applyNumberFormat="1" applyFont="1" applyBorder="1" applyAlignment="1">
      <alignment vertical="center"/>
    </xf>
    <xf numFmtId="180" fontId="5" fillId="0" borderId="7" xfId="0" applyNumberFormat="1" applyFont="1" applyBorder="1" applyAlignment="1">
      <alignment vertical="center"/>
    </xf>
    <xf numFmtId="180" fontId="5" fillId="0" borderId="2" xfId="0" applyNumberFormat="1" applyFont="1" applyBorder="1" applyAlignment="1">
      <alignment vertical="center"/>
    </xf>
    <xf numFmtId="180" fontId="4" fillId="0" borderId="32" xfId="1" applyNumberFormat="1" applyFont="1" applyBorder="1" applyAlignment="1">
      <alignment vertical="center"/>
    </xf>
    <xf numFmtId="180" fontId="4" fillId="0" borderId="34" xfId="1" applyNumberFormat="1" applyFont="1" applyBorder="1" applyAlignment="1">
      <alignment vertical="center"/>
    </xf>
    <xf numFmtId="180" fontId="4" fillId="0" borderId="33" xfId="1" applyNumberFormat="1" applyFont="1" applyBorder="1" applyAlignment="1">
      <alignment vertical="center"/>
    </xf>
    <xf numFmtId="0" fontId="9" fillId="0" borderId="3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180" fontId="4" fillId="0" borderId="32" xfId="0" applyNumberFormat="1" applyFont="1" applyBorder="1" applyAlignment="1">
      <alignment vertical="center"/>
    </xf>
    <xf numFmtId="180" fontId="4" fillId="0" borderId="34" xfId="0" applyNumberFormat="1" applyFont="1" applyBorder="1" applyAlignment="1">
      <alignment vertical="center"/>
    </xf>
    <xf numFmtId="180" fontId="4" fillId="0" borderId="33" xfId="0" applyNumberFormat="1" applyFont="1" applyBorder="1" applyAlignment="1">
      <alignment vertical="center"/>
    </xf>
    <xf numFmtId="180" fontId="4" fillId="2" borderId="32" xfId="0" applyNumberFormat="1" applyFont="1" applyFill="1" applyBorder="1" applyAlignment="1">
      <alignment vertical="center"/>
    </xf>
    <xf numFmtId="180" fontId="4" fillId="2" borderId="34" xfId="0" applyNumberFormat="1" applyFont="1" applyFill="1" applyBorder="1" applyAlignment="1">
      <alignment vertical="center"/>
    </xf>
    <xf numFmtId="180" fontId="4" fillId="2" borderId="33" xfId="0" applyNumberFormat="1" applyFont="1" applyFill="1" applyBorder="1" applyAlignment="1">
      <alignment vertical="center"/>
    </xf>
    <xf numFmtId="0" fontId="9" fillId="0" borderId="3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76" fontId="9" fillId="0" borderId="32" xfId="0" applyNumberFormat="1" applyFont="1" applyBorder="1" applyAlignment="1">
      <alignment horizontal="center" vertical="center"/>
    </xf>
    <xf numFmtId="176" fontId="9" fillId="0" borderId="34" xfId="0" applyNumberFormat="1" applyFont="1" applyBorder="1" applyAlignment="1">
      <alignment horizontal="center" vertical="center"/>
    </xf>
    <xf numFmtId="176" fontId="9" fillId="0" borderId="33" xfId="0" applyNumberFormat="1" applyFont="1" applyBorder="1" applyAlignment="1">
      <alignment horizontal="center" vertical="center"/>
    </xf>
    <xf numFmtId="38" fontId="8" fillId="3" borderId="18" xfId="1" applyFont="1" applyFill="1" applyBorder="1" applyAlignment="1">
      <alignment vertical="center"/>
    </xf>
    <xf numFmtId="38" fontId="8" fillId="3" borderId="7" xfId="1" applyFont="1" applyFill="1" applyBorder="1" applyAlignment="1">
      <alignment vertical="center"/>
    </xf>
    <xf numFmtId="38" fontId="8" fillId="3" borderId="2" xfId="1" applyFont="1" applyFill="1" applyBorder="1" applyAlignment="1">
      <alignment vertical="center"/>
    </xf>
    <xf numFmtId="38" fontId="8" fillId="3" borderId="32" xfId="1" applyFont="1" applyFill="1" applyBorder="1" applyAlignment="1">
      <alignment vertical="center"/>
    </xf>
    <xf numFmtId="38" fontId="8" fillId="3" borderId="34" xfId="1" applyFont="1" applyFill="1" applyBorder="1" applyAlignment="1">
      <alignment vertical="center"/>
    </xf>
    <xf numFmtId="38" fontId="8" fillId="3" borderId="33" xfId="1" applyFont="1" applyFill="1" applyBorder="1" applyAlignment="1">
      <alignment vertical="center"/>
    </xf>
    <xf numFmtId="0" fontId="0" fillId="0" borderId="11" xfId="0" applyBorder="1"/>
    <xf numFmtId="0" fontId="0" fillId="0" borderId="36" xfId="0" applyBorder="1"/>
    <xf numFmtId="0" fontId="0" fillId="0" borderId="3" xfId="0" applyBorder="1"/>
    <xf numFmtId="0" fontId="0" fillId="0" borderId="8" xfId="0" applyBorder="1"/>
    <xf numFmtId="0" fontId="0" fillId="0" borderId="1" xfId="0" applyBorder="1"/>
    <xf numFmtId="0" fontId="0" fillId="0" borderId="5" xfId="0" applyBorder="1"/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181" fontId="10" fillId="2" borderId="36" xfId="1" applyNumberFormat="1" applyFont="1" applyFill="1" applyBorder="1" applyAlignment="1">
      <alignment horizontal="right" vertical="center"/>
    </xf>
    <xf numFmtId="181" fontId="10" fillId="2" borderId="1" xfId="1" applyNumberFormat="1" applyFont="1" applyFill="1" applyBorder="1" applyAlignment="1">
      <alignment horizontal="right" vertical="center"/>
    </xf>
    <xf numFmtId="49" fontId="0" fillId="0" borderId="31" xfId="0" applyNumberFormat="1" applyBorder="1"/>
    <xf numFmtId="180" fontId="5" fillId="0" borderId="32" xfId="0" applyNumberFormat="1" applyFont="1" applyBorder="1" applyAlignment="1">
      <alignment vertical="center"/>
    </xf>
    <xf numFmtId="180" fontId="5" fillId="0" borderId="34" xfId="0" applyNumberFormat="1" applyFont="1" applyBorder="1" applyAlignment="1">
      <alignment vertical="center"/>
    </xf>
    <xf numFmtId="180" fontId="5" fillId="0" borderId="33" xfId="0" applyNumberFormat="1" applyFont="1" applyBorder="1" applyAlignment="1">
      <alignment vertical="center"/>
    </xf>
    <xf numFmtId="182" fontId="5" fillId="0" borderId="23" xfId="1" applyNumberFormat="1" applyFont="1" applyBorder="1" applyAlignment="1">
      <alignment horizontal="right" vertical="center"/>
    </xf>
    <xf numFmtId="182" fontId="5" fillId="0" borderId="15" xfId="1" applyNumberFormat="1" applyFont="1" applyBorder="1" applyAlignment="1">
      <alignment horizontal="right" vertical="center"/>
    </xf>
    <xf numFmtId="180" fontId="5" fillId="0" borderId="23" xfId="1" applyNumberFormat="1" applyFont="1" applyBorder="1" applyAlignment="1">
      <alignment horizontal="right" vertical="center"/>
    </xf>
    <xf numFmtId="180" fontId="5" fillId="0" borderId="15" xfId="1" applyNumberFormat="1" applyFont="1" applyBorder="1" applyAlignment="1">
      <alignment horizontal="right" vertical="center"/>
    </xf>
    <xf numFmtId="0" fontId="0" fillId="0" borderId="23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182" fontId="5" fillId="0" borderId="18" xfId="1" applyNumberFormat="1" applyFont="1" applyBorder="1" applyAlignment="1">
      <alignment horizontal="right" vertical="center"/>
    </xf>
    <xf numFmtId="182" fontId="5" fillId="0" borderId="2" xfId="1" applyNumberFormat="1" applyFont="1" applyBorder="1" applyAlignment="1">
      <alignment horizontal="right" vertical="center"/>
    </xf>
    <xf numFmtId="180" fontId="5" fillId="0" borderId="18" xfId="1" applyNumberFormat="1" applyFont="1" applyBorder="1" applyAlignment="1">
      <alignment horizontal="right" vertical="center"/>
    </xf>
    <xf numFmtId="180" fontId="5" fillId="0" borderId="2" xfId="1" applyNumberFormat="1" applyFont="1" applyBorder="1" applyAlignment="1">
      <alignment horizontal="right" vertical="center"/>
    </xf>
    <xf numFmtId="0" fontId="0" fillId="0" borderId="25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3" fillId="0" borderId="26" xfId="0" applyFont="1" applyBorder="1" applyAlignment="1">
      <alignment horizontal="center" vertical="top"/>
    </xf>
    <xf numFmtId="180" fontId="5" fillId="0" borderId="46" xfId="1" applyNumberFormat="1" applyFont="1" applyBorder="1" applyAlignment="1">
      <alignment horizontal="right" vertical="center"/>
    </xf>
    <xf numFmtId="180" fontId="5" fillId="0" borderId="45" xfId="1" applyNumberFormat="1" applyFont="1" applyBorder="1" applyAlignment="1">
      <alignment horizontal="righ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180" fontId="5" fillId="0" borderId="32" xfId="1" applyNumberFormat="1" applyFont="1" applyBorder="1" applyAlignment="1">
      <alignment horizontal="right" vertical="center"/>
    </xf>
    <xf numFmtId="180" fontId="5" fillId="0" borderId="33" xfId="1" applyNumberFormat="1" applyFont="1" applyBorder="1" applyAlignment="1">
      <alignment horizontal="right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180" fontId="5" fillId="0" borderId="39" xfId="1" applyNumberFormat="1" applyFont="1" applyBorder="1" applyAlignment="1">
      <alignment horizontal="right" vertical="center"/>
    </xf>
    <xf numFmtId="180" fontId="5" fillId="0" borderId="38" xfId="1" applyNumberFormat="1" applyFont="1" applyBorder="1" applyAlignment="1">
      <alignment horizontal="right" vertical="center"/>
    </xf>
    <xf numFmtId="0" fontId="13" fillId="0" borderId="0" xfId="0" applyFont="1" applyAlignment="1">
      <alignment horizontal="center" vertical="top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180" fontId="8" fillId="0" borderId="39" xfId="0" applyNumberFormat="1" applyFont="1" applyBorder="1" applyAlignment="1">
      <alignment horizontal="center" vertical="center"/>
    </xf>
    <xf numFmtId="180" fontId="8" fillId="0" borderId="38" xfId="0" applyNumberFormat="1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95250</xdr:colOff>
      <xdr:row>25</xdr:row>
      <xdr:rowOff>123824</xdr:rowOff>
    </xdr:from>
    <xdr:to>
      <xdr:col>33</xdr:col>
      <xdr:colOff>228599</xdr:colOff>
      <xdr:row>26</xdr:row>
      <xdr:rowOff>342899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D480070C-B90F-4C3B-81D4-00EE93C65D95}"/>
            </a:ext>
          </a:extLst>
        </xdr:cNvPr>
        <xdr:cNvSpPr/>
      </xdr:nvSpPr>
      <xdr:spPr>
        <a:xfrm>
          <a:off x="8601075" y="16049624"/>
          <a:ext cx="1562099" cy="657225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請求金額の合計が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自動計算されます。</a:t>
          </a:r>
        </a:p>
      </xdr:txBody>
    </xdr:sp>
    <xdr:clientData/>
  </xdr:twoCellAnchor>
  <xdr:twoCellAnchor>
    <xdr:from>
      <xdr:col>13</xdr:col>
      <xdr:colOff>76199</xdr:colOff>
      <xdr:row>25</xdr:row>
      <xdr:rowOff>47625</xdr:rowOff>
    </xdr:from>
    <xdr:to>
      <xdr:col>20</xdr:col>
      <xdr:colOff>133349</xdr:colOff>
      <xdr:row>25</xdr:row>
      <xdr:rowOff>352425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853E82A2-64BD-4ED0-A140-1862C00EEBFF}"/>
            </a:ext>
          </a:extLst>
        </xdr:cNvPr>
        <xdr:cNvSpPr/>
      </xdr:nvSpPr>
      <xdr:spPr>
        <a:xfrm>
          <a:off x="4381499" y="15973425"/>
          <a:ext cx="1990725" cy="304800"/>
        </a:xfrm>
        <a:prstGeom prst="wedgeRoundRectCallout">
          <a:avLst>
            <a:gd name="adj1" fmla="val -25959"/>
            <a:gd name="adj2" fmla="val 77654"/>
            <a:gd name="adj3" fmla="val 16667"/>
          </a:avLst>
        </a:prstGeom>
        <a:solidFill>
          <a:sysClr val="window" lastClr="FFFFFF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税率を記入してください。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11</xdr:col>
      <xdr:colOff>38100</xdr:colOff>
      <xdr:row>9</xdr:row>
      <xdr:rowOff>28575</xdr:rowOff>
    </xdr:from>
    <xdr:to>
      <xdr:col>22</xdr:col>
      <xdr:colOff>85725</xdr:colOff>
      <xdr:row>24</xdr:row>
      <xdr:rowOff>409575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932F9676-0E42-4DD8-B22B-7320B6EC81D8}"/>
            </a:ext>
          </a:extLst>
        </xdr:cNvPr>
        <xdr:cNvCxnSpPr/>
      </xdr:nvCxnSpPr>
      <xdr:spPr>
        <a:xfrm flipH="1" flipV="1">
          <a:off x="3790950" y="10820400"/>
          <a:ext cx="3086100" cy="5076825"/>
        </a:xfrm>
        <a:prstGeom prst="straightConnector1">
          <a:avLst/>
        </a:prstGeom>
        <a:ln w="19050">
          <a:headEnd type="oval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19050</xdr:colOff>
      <xdr:row>5</xdr:row>
      <xdr:rowOff>57150</xdr:rowOff>
    </xdr:from>
    <xdr:to>
      <xdr:col>40</xdr:col>
      <xdr:colOff>161925</xdr:colOff>
      <xdr:row>8</xdr:row>
      <xdr:rowOff>314325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776AD37A-377C-4A38-A711-FA3B3B4B6FB4}"/>
            </a:ext>
          </a:extLst>
        </xdr:cNvPr>
        <xdr:cNvSpPr/>
      </xdr:nvSpPr>
      <xdr:spPr>
        <a:xfrm>
          <a:off x="9477375" y="9972675"/>
          <a:ext cx="2286000" cy="723900"/>
        </a:xfrm>
        <a:prstGeom prst="wedgeRoundRectCallout">
          <a:avLst>
            <a:gd name="adj1" fmla="val -9510"/>
            <a:gd name="adj2" fmla="val -67494"/>
            <a:gd name="adj3" fmla="val 16667"/>
          </a:avLst>
        </a:prstGeom>
        <a:solidFill>
          <a:sysClr val="window" lastClr="FFFFFF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登録番号を記入してください。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枠外にゴム印でも可です。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15</xdr:col>
      <xdr:colOff>171450</xdr:colOff>
      <xdr:row>6</xdr:row>
      <xdr:rowOff>19050</xdr:rowOff>
    </xdr:from>
    <xdr:to>
      <xdr:col>23</xdr:col>
      <xdr:colOff>209551</xdr:colOff>
      <xdr:row>10</xdr:row>
      <xdr:rowOff>9525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B5D7DC49-C5E0-4684-BFA4-5D577ABB1846}"/>
            </a:ext>
          </a:extLst>
        </xdr:cNvPr>
        <xdr:cNvSpPr/>
      </xdr:nvSpPr>
      <xdr:spPr>
        <a:xfrm>
          <a:off x="5029200" y="10106025"/>
          <a:ext cx="2247901" cy="914400"/>
        </a:xfrm>
        <a:prstGeom prst="wedgeRoundRectCallout">
          <a:avLst>
            <a:gd name="adj1" fmla="val -31620"/>
            <a:gd name="adj2" fmla="val 58735"/>
            <a:gd name="adj3" fmla="val 16667"/>
          </a:avLst>
        </a:prstGeom>
        <a:solidFill>
          <a:sysClr val="window" lastClr="FFFFFF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初めて取引される方は振込先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銀行の記入をお願いします。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口座名義はカタナカ記入</a:t>
          </a:r>
        </a:p>
      </xdr:txBody>
    </xdr:sp>
    <xdr:clientData/>
  </xdr:twoCellAnchor>
  <xdr:twoCellAnchor>
    <xdr:from>
      <xdr:col>1</xdr:col>
      <xdr:colOff>828675</xdr:colOff>
      <xdr:row>8</xdr:row>
      <xdr:rowOff>314325</xdr:rowOff>
    </xdr:from>
    <xdr:to>
      <xdr:col>7</xdr:col>
      <xdr:colOff>19050</xdr:colOff>
      <xdr:row>11</xdr:row>
      <xdr:rowOff>152400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C20A4ECD-30F3-49F0-B312-34C0645629F7}"/>
            </a:ext>
          </a:extLst>
        </xdr:cNvPr>
        <xdr:cNvSpPr/>
      </xdr:nvSpPr>
      <xdr:spPr>
        <a:xfrm>
          <a:off x="1047750" y="10696575"/>
          <a:ext cx="1619250" cy="571500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合計金額が自動表示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されます。</a:t>
          </a:r>
        </a:p>
      </xdr:txBody>
    </xdr:sp>
    <xdr:clientData/>
  </xdr:twoCellAnchor>
  <xdr:twoCellAnchor>
    <xdr:from>
      <xdr:col>25</xdr:col>
      <xdr:colOff>219075</xdr:colOff>
      <xdr:row>13</xdr:row>
      <xdr:rowOff>57150</xdr:rowOff>
    </xdr:from>
    <xdr:to>
      <xdr:col>36</xdr:col>
      <xdr:colOff>114299</xdr:colOff>
      <xdr:row>15</xdr:row>
      <xdr:rowOff>76200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C79ED72B-DD3C-4048-B251-E82B7F2692BA}"/>
            </a:ext>
          </a:extLst>
        </xdr:cNvPr>
        <xdr:cNvSpPr/>
      </xdr:nvSpPr>
      <xdr:spPr>
        <a:xfrm>
          <a:off x="8248650" y="11610975"/>
          <a:ext cx="2514599" cy="342900"/>
        </a:xfrm>
        <a:prstGeom prst="wedgeRoundRectCallout">
          <a:avLst>
            <a:gd name="adj1" fmla="val -47557"/>
            <a:gd name="adj2" fmla="val 182979"/>
            <a:gd name="adj3" fmla="val 16667"/>
          </a:avLst>
        </a:prstGeom>
        <a:solidFill>
          <a:sysClr val="window" lastClr="FFFFFF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税込み金額で記入してください。</a:t>
          </a:r>
        </a:p>
      </xdr:txBody>
    </xdr:sp>
    <xdr:clientData/>
  </xdr:twoCellAnchor>
  <xdr:twoCellAnchor>
    <xdr:from>
      <xdr:col>24</xdr:col>
      <xdr:colOff>485775</xdr:colOff>
      <xdr:row>0</xdr:row>
      <xdr:rowOff>123825</xdr:rowOff>
    </xdr:from>
    <xdr:to>
      <xdr:col>31</xdr:col>
      <xdr:colOff>57151</xdr:colOff>
      <xdr:row>1</xdr:row>
      <xdr:rowOff>247650</xdr:rowOff>
    </xdr:to>
    <xdr:sp macro="" textlink="">
      <xdr:nvSpPr>
        <xdr:cNvPr id="11" name="吹き出し: 角を丸めた四角形 10">
          <a:extLst>
            <a:ext uri="{FF2B5EF4-FFF2-40B4-BE49-F238E27FC236}">
              <a16:creationId xmlns:a16="http://schemas.microsoft.com/office/drawing/2014/main" id="{A56108C5-D45F-4705-AB5A-5C7B52C99DE4}"/>
            </a:ext>
          </a:extLst>
        </xdr:cNvPr>
        <xdr:cNvSpPr/>
      </xdr:nvSpPr>
      <xdr:spPr>
        <a:xfrm>
          <a:off x="7829550" y="123825"/>
          <a:ext cx="1685926" cy="447675"/>
        </a:xfrm>
        <a:prstGeom prst="wedgeRoundRectCallout">
          <a:avLst>
            <a:gd name="adj1" fmla="val 59067"/>
            <a:gd name="adj2" fmla="val 32878"/>
            <a:gd name="adj3" fmla="val 16667"/>
          </a:avLst>
        </a:prstGeom>
        <a:solidFill>
          <a:sysClr val="window" lastClr="FFFFFF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提出日又は締日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133349</xdr:colOff>
      <xdr:row>10</xdr:row>
      <xdr:rowOff>66674</xdr:rowOff>
    </xdr:from>
    <xdr:to>
      <xdr:col>16</xdr:col>
      <xdr:colOff>447674</xdr:colOff>
      <xdr:row>13</xdr:row>
      <xdr:rowOff>133349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6A1344E9-946D-4566-AC4C-A9B5980B9049}"/>
            </a:ext>
          </a:extLst>
        </xdr:cNvPr>
        <xdr:cNvSpPr/>
      </xdr:nvSpPr>
      <xdr:spPr>
        <a:xfrm>
          <a:off x="2924174" y="10401299"/>
          <a:ext cx="2000250" cy="695325"/>
        </a:xfrm>
        <a:prstGeom prst="wedgeRoundRectCallout">
          <a:avLst>
            <a:gd name="adj1" fmla="val -56959"/>
            <a:gd name="adj2" fmla="val -41264"/>
            <a:gd name="adj3" fmla="val 16667"/>
          </a:avLst>
        </a:prstGeom>
        <a:solidFill>
          <a:sysClr val="window" lastClr="FFFFFF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工事名及び担当者名は  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en-US" altLang="ja-JP" sz="1100" b="1" baseline="0">
              <a:solidFill>
                <a:srgbClr val="FF0000"/>
              </a:solidFill>
            </a:rPr>
            <a:t> </a:t>
          </a:r>
          <a:r>
            <a:rPr kumimoji="1" lang="ja-JP" altLang="en-US" sz="1100" b="1" baseline="0">
              <a:solidFill>
                <a:srgbClr val="FF0000"/>
              </a:solidFill>
            </a:rPr>
            <a:t>　</a:t>
          </a:r>
          <a:r>
            <a:rPr kumimoji="1" lang="ja-JP" altLang="en-US" sz="1100" b="1">
              <a:solidFill>
                <a:srgbClr val="FF0000"/>
              </a:solidFill>
            </a:rPr>
            <a:t>必ず記入してください。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  </a:t>
          </a:r>
        </a:p>
      </xdr:txBody>
    </xdr:sp>
    <xdr:clientData/>
  </xdr:twoCellAnchor>
  <xdr:twoCellAnchor>
    <xdr:from>
      <xdr:col>14</xdr:col>
      <xdr:colOff>581023</xdr:colOff>
      <xdr:row>34</xdr:row>
      <xdr:rowOff>180975</xdr:rowOff>
    </xdr:from>
    <xdr:to>
      <xdr:col>23</xdr:col>
      <xdr:colOff>133349</xdr:colOff>
      <xdr:row>36</xdr:row>
      <xdr:rowOff>38100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65333291-FADE-4BB8-B9AC-3D8CC34657BB}"/>
            </a:ext>
          </a:extLst>
        </xdr:cNvPr>
        <xdr:cNvSpPr/>
      </xdr:nvSpPr>
      <xdr:spPr>
        <a:xfrm>
          <a:off x="4562473" y="15001875"/>
          <a:ext cx="2381251" cy="314325"/>
        </a:xfrm>
        <a:prstGeom prst="wedgeRoundRectCallout">
          <a:avLst>
            <a:gd name="adj1" fmla="val -54959"/>
            <a:gd name="adj2" fmla="val -38234"/>
            <a:gd name="adj3" fmla="val 16667"/>
          </a:avLst>
        </a:prstGeom>
        <a:solidFill>
          <a:sysClr val="window" lastClr="FFFFFF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税込み金額で記入してください。</a:t>
          </a:r>
        </a:p>
      </xdr:txBody>
    </xdr:sp>
    <xdr:clientData/>
  </xdr:twoCellAnchor>
  <xdr:twoCellAnchor>
    <xdr:from>
      <xdr:col>27</xdr:col>
      <xdr:colOff>247650</xdr:colOff>
      <xdr:row>4</xdr:row>
      <xdr:rowOff>133350</xdr:rowOff>
    </xdr:from>
    <xdr:to>
      <xdr:col>34</xdr:col>
      <xdr:colOff>304801</xdr:colOff>
      <xdr:row>6</xdr:row>
      <xdr:rowOff>285750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18B51E63-B198-47BC-86D4-AD79E73A96B7}"/>
            </a:ext>
          </a:extLst>
        </xdr:cNvPr>
        <xdr:cNvSpPr/>
      </xdr:nvSpPr>
      <xdr:spPr>
        <a:xfrm>
          <a:off x="8315325" y="9096375"/>
          <a:ext cx="2257426" cy="714375"/>
        </a:xfrm>
        <a:prstGeom prst="wedgeRoundRectCallout">
          <a:avLst>
            <a:gd name="adj1" fmla="val -20760"/>
            <a:gd name="adj2" fmla="val -67494"/>
            <a:gd name="adj3" fmla="val 16667"/>
          </a:avLst>
        </a:prstGeom>
        <a:solidFill>
          <a:sysClr val="window" lastClr="FFFFFF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登録番号を記入してください。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枠外にゴム印でも可です。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14</xdr:col>
      <xdr:colOff>219075</xdr:colOff>
      <xdr:row>4</xdr:row>
      <xdr:rowOff>28575</xdr:rowOff>
    </xdr:from>
    <xdr:to>
      <xdr:col>21</xdr:col>
      <xdr:colOff>0</xdr:colOff>
      <xdr:row>5</xdr:row>
      <xdr:rowOff>190500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E07EF158-E926-4C62-BF9B-061898DEF5C3}"/>
            </a:ext>
          </a:extLst>
        </xdr:cNvPr>
        <xdr:cNvSpPr/>
      </xdr:nvSpPr>
      <xdr:spPr>
        <a:xfrm>
          <a:off x="4200525" y="8991600"/>
          <a:ext cx="1981200" cy="409575"/>
        </a:xfrm>
        <a:prstGeom prst="wedgeRoundRectCallout">
          <a:avLst>
            <a:gd name="adj1" fmla="val -25959"/>
            <a:gd name="adj2" fmla="val 77654"/>
            <a:gd name="adj3" fmla="val 16667"/>
          </a:avLst>
        </a:prstGeom>
        <a:solidFill>
          <a:sysClr val="window" lastClr="FFFFFF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税率を記入してください。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14</xdr:col>
      <xdr:colOff>142874</xdr:colOff>
      <xdr:row>15</xdr:row>
      <xdr:rowOff>57150</xdr:rowOff>
    </xdr:from>
    <xdr:to>
      <xdr:col>19</xdr:col>
      <xdr:colOff>200025</xdr:colOff>
      <xdr:row>21</xdr:row>
      <xdr:rowOff>66675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5D540010-05FC-4CEF-80CE-482FAE8FBF01}"/>
            </a:ext>
          </a:extLst>
        </xdr:cNvPr>
        <xdr:cNvSpPr/>
      </xdr:nvSpPr>
      <xdr:spPr>
        <a:xfrm>
          <a:off x="4124324" y="11401425"/>
          <a:ext cx="1628776" cy="847725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発注金額の合計が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自動計算されます。</a:t>
          </a:r>
        </a:p>
      </xdr:txBody>
    </xdr:sp>
    <xdr:clientData/>
  </xdr:twoCellAnchor>
  <xdr:twoCellAnchor>
    <xdr:from>
      <xdr:col>14</xdr:col>
      <xdr:colOff>57150</xdr:colOff>
      <xdr:row>21</xdr:row>
      <xdr:rowOff>76200</xdr:rowOff>
    </xdr:from>
    <xdr:to>
      <xdr:col>14</xdr:col>
      <xdr:colOff>371475</xdr:colOff>
      <xdr:row>25</xdr:row>
      <xdr:rowOff>190500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F13B8855-D5F3-45E8-B0CF-C32B56F06496}"/>
            </a:ext>
          </a:extLst>
        </xdr:cNvPr>
        <xdr:cNvCxnSpPr/>
      </xdr:nvCxnSpPr>
      <xdr:spPr>
        <a:xfrm flipV="1">
          <a:off x="4038600" y="12258675"/>
          <a:ext cx="314325" cy="723900"/>
        </a:xfrm>
        <a:prstGeom prst="straightConnector1">
          <a:avLst/>
        </a:prstGeom>
        <a:ln w="28575">
          <a:headEnd type="oval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38100</xdr:colOff>
      <xdr:row>6</xdr:row>
      <xdr:rowOff>123825</xdr:rowOff>
    </xdr:from>
    <xdr:to>
      <xdr:col>30</xdr:col>
      <xdr:colOff>276225</xdr:colOff>
      <xdr:row>25</xdr:row>
      <xdr:rowOff>190500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F30B8DE5-65A3-4B94-9559-1B2559A744F8}"/>
            </a:ext>
          </a:extLst>
        </xdr:cNvPr>
        <xdr:cNvCxnSpPr/>
      </xdr:nvCxnSpPr>
      <xdr:spPr>
        <a:xfrm flipH="1" flipV="1">
          <a:off x="4019550" y="9648825"/>
          <a:ext cx="5267325" cy="3333750"/>
        </a:xfrm>
        <a:prstGeom prst="straightConnector1">
          <a:avLst/>
        </a:prstGeom>
        <a:ln w="19050">
          <a:headEnd type="oval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95250</xdr:colOff>
      <xdr:row>8</xdr:row>
      <xdr:rowOff>85725</xdr:rowOff>
    </xdr:from>
    <xdr:to>
      <xdr:col>22</xdr:col>
      <xdr:colOff>200025</xdr:colOff>
      <xdr:row>11</xdr:row>
      <xdr:rowOff>19050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473D7821-69A5-432B-84AD-E7874F00DDDF}"/>
            </a:ext>
          </a:extLst>
        </xdr:cNvPr>
        <xdr:cNvSpPr/>
      </xdr:nvSpPr>
      <xdr:spPr>
        <a:xfrm>
          <a:off x="5019675" y="10001250"/>
          <a:ext cx="1676400" cy="561975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当月請求額の合計が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自動計算されます。</a:t>
          </a:r>
        </a:p>
      </xdr:txBody>
    </xdr:sp>
    <xdr:clientData/>
  </xdr:twoCellAnchor>
  <xdr:twoCellAnchor>
    <xdr:from>
      <xdr:col>20</xdr:col>
      <xdr:colOff>180974</xdr:colOff>
      <xdr:row>20</xdr:row>
      <xdr:rowOff>133350</xdr:rowOff>
    </xdr:from>
    <xdr:to>
      <xdr:col>26</xdr:col>
      <xdr:colOff>76200</xdr:colOff>
      <xdr:row>24</xdr:row>
      <xdr:rowOff>180975</xdr:rowOff>
    </xdr:to>
    <xdr:sp macro="" textlink="">
      <xdr:nvSpPr>
        <xdr:cNvPr id="10" name="吹き出し: 角を丸めた四角形 9">
          <a:extLst>
            <a:ext uri="{FF2B5EF4-FFF2-40B4-BE49-F238E27FC236}">
              <a16:creationId xmlns:a16="http://schemas.microsoft.com/office/drawing/2014/main" id="{7080DC33-79E2-4791-8345-6EBC13C58A48}"/>
            </a:ext>
          </a:extLst>
        </xdr:cNvPr>
        <xdr:cNvSpPr/>
      </xdr:nvSpPr>
      <xdr:spPr>
        <a:xfrm>
          <a:off x="6048374" y="12144375"/>
          <a:ext cx="1781176" cy="638175"/>
        </a:xfrm>
        <a:prstGeom prst="wedgeRoundRectCallout">
          <a:avLst>
            <a:gd name="adj1" fmla="val 15217"/>
            <a:gd name="adj2" fmla="val 77654"/>
            <a:gd name="adj3" fmla="val 16667"/>
          </a:avLst>
        </a:prstGeom>
        <a:solidFill>
          <a:sysClr val="window" lastClr="FFFFFF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支払率が複数ある時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は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省略可です。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133349</xdr:colOff>
      <xdr:row>34</xdr:row>
      <xdr:rowOff>104775</xdr:rowOff>
    </xdr:from>
    <xdr:to>
      <xdr:col>12</xdr:col>
      <xdr:colOff>85725</xdr:colOff>
      <xdr:row>36</xdr:row>
      <xdr:rowOff>209550</xdr:rowOff>
    </xdr:to>
    <xdr:sp macro="" textlink="">
      <xdr:nvSpPr>
        <xdr:cNvPr id="11" name="吹き出し: 角を丸めた四角形 10">
          <a:extLst>
            <a:ext uri="{FF2B5EF4-FFF2-40B4-BE49-F238E27FC236}">
              <a16:creationId xmlns:a16="http://schemas.microsoft.com/office/drawing/2014/main" id="{5D91E781-C045-4636-8C47-7A836F69F988}"/>
            </a:ext>
          </a:extLst>
        </xdr:cNvPr>
        <xdr:cNvSpPr/>
      </xdr:nvSpPr>
      <xdr:spPr>
        <a:xfrm>
          <a:off x="1028699" y="14925675"/>
          <a:ext cx="2562226" cy="561975"/>
        </a:xfrm>
        <a:prstGeom prst="wedgeRoundRectCallout">
          <a:avLst>
            <a:gd name="adj1" fmla="val -56959"/>
            <a:gd name="adj2" fmla="val -41264"/>
            <a:gd name="adj3" fmla="val 16667"/>
          </a:avLst>
        </a:prstGeom>
        <a:solidFill>
          <a:sysClr val="window" lastClr="FFFFFF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作業完了日を記入してください。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　　（出来高１００％の時）</a:t>
          </a:r>
        </a:p>
      </xdr:txBody>
    </xdr:sp>
    <xdr:clientData/>
  </xdr:twoCellAnchor>
  <xdr:twoCellAnchor>
    <xdr:from>
      <xdr:col>24</xdr:col>
      <xdr:colOff>180975</xdr:colOff>
      <xdr:row>34</xdr:row>
      <xdr:rowOff>161925</xdr:rowOff>
    </xdr:from>
    <xdr:to>
      <xdr:col>32</xdr:col>
      <xdr:colOff>228601</xdr:colOff>
      <xdr:row>36</xdr:row>
      <xdr:rowOff>19050</xdr:rowOff>
    </xdr:to>
    <xdr:sp macro="" textlink="">
      <xdr:nvSpPr>
        <xdr:cNvPr id="12" name="吹き出し: 角を丸めた四角形 11">
          <a:extLst>
            <a:ext uri="{FF2B5EF4-FFF2-40B4-BE49-F238E27FC236}">
              <a16:creationId xmlns:a16="http://schemas.microsoft.com/office/drawing/2014/main" id="{E762F29A-6401-4963-BBD4-98B5194D9AE8}"/>
            </a:ext>
          </a:extLst>
        </xdr:cNvPr>
        <xdr:cNvSpPr/>
      </xdr:nvSpPr>
      <xdr:spPr>
        <a:xfrm>
          <a:off x="7305675" y="14982825"/>
          <a:ext cx="2562226" cy="314325"/>
        </a:xfrm>
        <a:prstGeom prst="wedgeRoundRectCallout">
          <a:avLst>
            <a:gd name="adj1" fmla="val -23131"/>
            <a:gd name="adj2" fmla="val -95809"/>
            <a:gd name="adj3" fmla="val 16667"/>
          </a:avLst>
        </a:prstGeom>
        <a:solidFill>
          <a:sysClr val="window" lastClr="FFFFFF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①②③と必ず記入してください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23</xdr:col>
      <xdr:colOff>19050</xdr:colOff>
      <xdr:row>0</xdr:row>
      <xdr:rowOff>123825</xdr:rowOff>
    </xdr:from>
    <xdr:to>
      <xdr:col>28</xdr:col>
      <xdr:colOff>133351</xdr:colOff>
      <xdr:row>1</xdr:row>
      <xdr:rowOff>247650</xdr:rowOff>
    </xdr:to>
    <xdr:sp macro="" textlink="">
      <xdr:nvSpPr>
        <xdr:cNvPr id="13" name="吹き出し: 角を丸めた四角形 12">
          <a:extLst>
            <a:ext uri="{FF2B5EF4-FFF2-40B4-BE49-F238E27FC236}">
              <a16:creationId xmlns:a16="http://schemas.microsoft.com/office/drawing/2014/main" id="{E24E0133-1285-41EC-9786-964CF1973072}"/>
            </a:ext>
          </a:extLst>
        </xdr:cNvPr>
        <xdr:cNvSpPr/>
      </xdr:nvSpPr>
      <xdr:spPr>
        <a:xfrm>
          <a:off x="6829425" y="123825"/>
          <a:ext cx="1685926" cy="447675"/>
        </a:xfrm>
        <a:prstGeom prst="wedgeRoundRectCallout">
          <a:avLst>
            <a:gd name="adj1" fmla="val 59067"/>
            <a:gd name="adj2" fmla="val 32878"/>
            <a:gd name="adj3" fmla="val 16667"/>
          </a:avLst>
        </a:prstGeom>
        <a:solidFill>
          <a:sysClr val="window" lastClr="FFFFFF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提出日又は締日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609600</xdr:colOff>
      <xdr:row>9</xdr:row>
      <xdr:rowOff>123826</xdr:rowOff>
    </xdr:from>
    <xdr:to>
      <xdr:col>10</xdr:col>
      <xdr:colOff>85725</xdr:colOff>
      <xdr:row>11</xdr:row>
      <xdr:rowOff>295276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7578620A-0312-44F0-8F84-59877673335B}"/>
            </a:ext>
          </a:extLst>
        </xdr:cNvPr>
        <xdr:cNvSpPr/>
      </xdr:nvSpPr>
      <xdr:spPr>
        <a:xfrm>
          <a:off x="1419225" y="3209926"/>
          <a:ext cx="5095875" cy="895350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600">
              <a:solidFill>
                <a:srgbClr val="FF0000"/>
              </a:solidFill>
            </a:rPr>
            <a:t>　税込合計額を</a:t>
          </a:r>
          <a:r>
            <a:rPr kumimoji="1" lang="en-US" altLang="ja-JP" sz="1600">
              <a:solidFill>
                <a:srgbClr val="FF0000"/>
              </a:solidFill>
            </a:rPr>
            <a:t>[</a:t>
          </a:r>
          <a:r>
            <a:rPr kumimoji="1" lang="ja-JP" altLang="en-US" sz="1600">
              <a:solidFill>
                <a:srgbClr val="FF0000"/>
              </a:solidFill>
            </a:rPr>
            <a:t>Ｂ</a:t>
          </a:r>
          <a:r>
            <a:rPr kumimoji="1" lang="en-US" altLang="ja-JP" sz="1600">
              <a:solidFill>
                <a:srgbClr val="FF0000"/>
              </a:solidFill>
            </a:rPr>
            <a:t>]</a:t>
          </a:r>
          <a:r>
            <a:rPr kumimoji="1" lang="ja-JP" altLang="en-US" sz="1600">
              <a:solidFill>
                <a:srgbClr val="FF0000"/>
              </a:solidFill>
            </a:rPr>
            <a:t>工事別請求書にお書きください。</a:t>
          </a:r>
          <a:endParaRPr kumimoji="1" lang="en-US" altLang="ja-JP" sz="1600">
            <a:solidFill>
              <a:srgbClr val="FF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19</xdr:col>
      <xdr:colOff>609600</xdr:colOff>
      <xdr:row>9</xdr:row>
      <xdr:rowOff>123826</xdr:rowOff>
    </xdr:from>
    <xdr:to>
      <xdr:col>26</xdr:col>
      <xdr:colOff>85725</xdr:colOff>
      <xdr:row>11</xdr:row>
      <xdr:rowOff>295276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4ECACB04-08FC-4BF8-8AF9-8D857AF848C8}"/>
            </a:ext>
          </a:extLst>
        </xdr:cNvPr>
        <xdr:cNvSpPr/>
      </xdr:nvSpPr>
      <xdr:spPr>
        <a:xfrm>
          <a:off x="12392025" y="3209926"/>
          <a:ext cx="5095875" cy="895350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600">
              <a:solidFill>
                <a:srgbClr val="FF0000"/>
              </a:solidFill>
            </a:rPr>
            <a:t>　税込合計額を</a:t>
          </a:r>
          <a:r>
            <a:rPr kumimoji="1" lang="en-US" altLang="ja-JP" sz="1600">
              <a:solidFill>
                <a:srgbClr val="FF0000"/>
              </a:solidFill>
            </a:rPr>
            <a:t>[</a:t>
          </a:r>
          <a:r>
            <a:rPr kumimoji="1" lang="ja-JP" altLang="en-US" sz="1600">
              <a:solidFill>
                <a:srgbClr val="FF0000"/>
              </a:solidFill>
            </a:rPr>
            <a:t>Ｂ</a:t>
          </a:r>
          <a:r>
            <a:rPr kumimoji="1" lang="en-US" altLang="ja-JP" sz="1600">
              <a:solidFill>
                <a:srgbClr val="FF0000"/>
              </a:solidFill>
            </a:rPr>
            <a:t>]</a:t>
          </a:r>
          <a:r>
            <a:rPr kumimoji="1" lang="ja-JP" altLang="en-US" sz="1600">
              <a:solidFill>
                <a:srgbClr val="FF0000"/>
              </a:solidFill>
            </a:rPr>
            <a:t>工事別請求書にお書きください。</a:t>
          </a:r>
          <a:endParaRPr kumimoji="1" lang="en-US" altLang="ja-JP" sz="1600">
            <a:solidFill>
              <a:srgbClr val="FF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21</xdr:col>
      <xdr:colOff>857250</xdr:colOff>
      <xdr:row>17</xdr:row>
      <xdr:rowOff>209550</xdr:rowOff>
    </xdr:from>
    <xdr:to>
      <xdr:col>26</xdr:col>
      <xdr:colOff>219075</xdr:colOff>
      <xdr:row>19</xdr:row>
      <xdr:rowOff>238125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97D47C6A-D509-4977-AB5A-F4E737C921B2}"/>
            </a:ext>
          </a:extLst>
        </xdr:cNvPr>
        <xdr:cNvSpPr/>
      </xdr:nvSpPr>
      <xdr:spPr>
        <a:xfrm>
          <a:off x="14135100" y="6191250"/>
          <a:ext cx="3057525" cy="752475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必ず消費税率・消費税額が分かるように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　 明記してください。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857250</xdr:colOff>
      <xdr:row>17</xdr:row>
      <xdr:rowOff>19050</xdr:rowOff>
    </xdr:from>
    <xdr:to>
      <xdr:col>10</xdr:col>
      <xdr:colOff>219075</xdr:colOff>
      <xdr:row>19</xdr:row>
      <xdr:rowOff>47625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id="{87EFB7EE-9A9D-4862-902F-5D8B5531D3E7}"/>
            </a:ext>
          </a:extLst>
        </xdr:cNvPr>
        <xdr:cNvSpPr/>
      </xdr:nvSpPr>
      <xdr:spPr>
        <a:xfrm>
          <a:off x="3590925" y="6000750"/>
          <a:ext cx="3057525" cy="752475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必ず消費税率・消費税額が分かるように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 　明記してください。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0</xdr:colOff>
      <xdr:row>14</xdr:row>
      <xdr:rowOff>209550</xdr:rowOff>
    </xdr:from>
    <xdr:to>
      <xdr:col>5</xdr:col>
      <xdr:colOff>495300</xdr:colOff>
      <xdr:row>16</xdr:row>
      <xdr:rowOff>171450</xdr:rowOff>
    </xdr:to>
    <xdr:sp macro="" textlink="">
      <xdr:nvSpPr>
        <xdr:cNvPr id="11" name="吹き出し: 角を丸めた四角形 10">
          <a:extLst>
            <a:ext uri="{FF2B5EF4-FFF2-40B4-BE49-F238E27FC236}">
              <a16:creationId xmlns:a16="http://schemas.microsoft.com/office/drawing/2014/main" id="{0DEF4844-57C3-4BF9-8F1D-8E9CB2FC7D45}"/>
            </a:ext>
          </a:extLst>
        </xdr:cNvPr>
        <xdr:cNvSpPr/>
      </xdr:nvSpPr>
      <xdr:spPr>
        <a:xfrm>
          <a:off x="809625" y="5105400"/>
          <a:ext cx="2419350" cy="685800"/>
        </a:xfrm>
        <a:prstGeom prst="wedgeRoundRectCallout">
          <a:avLst>
            <a:gd name="adj1" fmla="val -27158"/>
            <a:gd name="adj2" fmla="val 64558"/>
            <a:gd name="adj3" fmla="val 16667"/>
          </a:avLst>
        </a:prstGeom>
        <a:solidFill>
          <a:sysClr val="window" lastClr="FFFFFF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税率が異なる時はページを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　分けてください。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  </a:t>
          </a:r>
        </a:p>
      </xdr:txBody>
    </xdr:sp>
    <xdr:clientData/>
  </xdr:twoCellAnchor>
  <xdr:twoCellAnchor>
    <xdr:from>
      <xdr:col>19</xdr:col>
      <xdr:colOff>28575</xdr:colOff>
      <xdr:row>15</xdr:row>
      <xdr:rowOff>200025</xdr:rowOff>
    </xdr:from>
    <xdr:to>
      <xdr:col>21</xdr:col>
      <xdr:colOff>523875</xdr:colOff>
      <xdr:row>17</xdr:row>
      <xdr:rowOff>161925</xdr:rowOff>
    </xdr:to>
    <xdr:sp macro="" textlink="">
      <xdr:nvSpPr>
        <xdr:cNvPr id="12" name="吹き出し: 角を丸めた四角形 11">
          <a:extLst>
            <a:ext uri="{FF2B5EF4-FFF2-40B4-BE49-F238E27FC236}">
              <a16:creationId xmlns:a16="http://schemas.microsoft.com/office/drawing/2014/main" id="{CA618E0A-D16B-4EB9-BD69-DDCE76C56D9B}"/>
            </a:ext>
          </a:extLst>
        </xdr:cNvPr>
        <xdr:cNvSpPr/>
      </xdr:nvSpPr>
      <xdr:spPr>
        <a:xfrm>
          <a:off x="11382375" y="5457825"/>
          <a:ext cx="2419350" cy="685800"/>
        </a:xfrm>
        <a:prstGeom prst="wedgeRoundRectCallout">
          <a:avLst>
            <a:gd name="adj1" fmla="val -27158"/>
            <a:gd name="adj2" fmla="val 64558"/>
            <a:gd name="adj3" fmla="val 16667"/>
          </a:avLst>
        </a:prstGeom>
        <a:solidFill>
          <a:sysClr val="window" lastClr="FFFFFF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税率が異なる時はページを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　分けてください。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C1848-B4E2-4D49-AE16-A24AB0F62157}">
  <sheetPr>
    <tabColor rgb="FFFFC000"/>
  </sheetPr>
  <dimension ref="A1:AS29"/>
  <sheetViews>
    <sheetView tabSelected="1" zoomScaleNormal="100" workbookViewId="0">
      <selection activeCell="B1" sqref="B1"/>
    </sheetView>
  </sheetViews>
  <sheetFormatPr defaultRowHeight="13.5" x14ac:dyDescent="0.15"/>
  <cols>
    <col min="1" max="1" width="2.875" customWidth="1"/>
    <col min="2" max="2" width="12.875" customWidth="1"/>
    <col min="3" max="3" width="4.5" customWidth="1"/>
    <col min="4" max="24" width="3.625" customWidth="1"/>
    <col min="26" max="41" width="3.125" customWidth="1"/>
    <col min="42" max="42" width="3.625" customWidth="1"/>
  </cols>
  <sheetData>
    <row r="1" spans="1:45" ht="25.5" x14ac:dyDescent="0.25">
      <c r="A1" t="s">
        <v>135</v>
      </c>
      <c r="B1" s="66" t="s">
        <v>95</v>
      </c>
      <c r="AL1" s="18" t="s">
        <v>17</v>
      </c>
      <c r="AM1" s="2"/>
      <c r="AN1" s="2"/>
    </row>
    <row r="2" spans="1:45" ht="26.25" thickBot="1" x14ac:dyDescent="0.3">
      <c r="L2" s="100" t="s">
        <v>19</v>
      </c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42"/>
      <c r="Z2" s="23"/>
      <c r="AG2" s="7">
        <v>5</v>
      </c>
      <c r="AH2" t="s">
        <v>72</v>
      </c>
      <c r="AI2" s="7">
        <v>10</v>
      </c>
      <c r="AJ2" t="s">
        <v>73</v>
      </c>
      <c r="AK2" s="7">
        <v>31</v>
      </c>
      <c r="AL2" t="s">
        <v>74</v>
      </c>
      <c r="AQ2" s="53"/>
      <c r="AR2" t="s">
        <v>76</v>
      </c>
    </row>
    <row r="3" spans="1:45" ht="14.25" thickTop="1" x14ac:dyDescent="0.15"/>
    <row r="4" spans="1:45" ht="21" x14ac:dyDescent="0.2">
      <c r="B4" s="18" t="s">
        <v>33</v>
      </c>
      <c r="L4" s="18" t="s">
        <v>16</v>
      </c>
      <c r="O4" s="101"/>
      <c r="P4" s="101"/>
      <c r="Q4" s="101"/>
      <c r="R4" s="101"/>
      <c r="S4" s="101"/>
      <c r="T4" s="101"/>
      <c r="U4" s="101"/>
      <c r="Y4" s="59" t="s">
        <v>12</v>
      </c>
      <c r="AA4" s="102">
        <v>12346</v>
      </c>
      <c r="AB4" s="103"/>
      <c r="AC4" s="103"/>
      <c r="AD4" s="104"/>
      <c r="AE4" s="105" t="s">
        <v>84</v>
      </c>
      <c r="AF4" s="105"/>
      <c r="AG4" s="106"/>
      <c r="AH4" s="97" t="s">
        <v>107</v>
      </c>
      <c r="AI4" s="98"/>
      <c r="AJ4" s="98"/>
      <c r="AK4" s="98"/>
      <c r="AL4" s="98"/>
      <c r="AM4" s="98"/>
      <c r="AN4" s="99"/>
      <c r="AO4" s="62"/>
      <c r="AP4" s="10" t="s">
        <v>99</v>
      </c>
      <c r="AQ4" s="97" t="s">
        <v>85</v>
      </c>
      <c r="AR4" s="98"/>
      <c r="AS4" s="99"/>
    </row>
    <row r="5" spans="1:45" ht="7.5" customHeight="1" x14ac:dyDescent="0.15">
      <c r="C5" s="18"/>
      <c r="L5" s="18"/>
    </row>
    <row r="6" spans="1:45" x14ac:dyDescent="0.15"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</row>
    <row r="7" spans="1:45" ht="17.25" x14ac:dyDescent="0.2">
      <c r="B7" s="22" t="s">
        <v>116</v>
      </c>
      <c r="Y7" s="23" t="s">
        <v>30</v>
      </c>
    </row>
    <row r="8" spans="1:45" ht="6" customHeight="1" x14ac:dyDescent="0.15">
      <c r="Y8" s="22"/>
    </row>
    <row r="9" spans="1:45" ht="32.25" x14ac:dyDescent="0.2">
      <c r="A9" s="10"/>
      <c r="B9" s="110" t="s">
        <v>117</v>
      </c>
      <c r="C9" s="111"/>
      <c r="D9" s="112">
        <f>S26</f>
        <v>728200</v>
      </c>
      <c r="E9" s="113"/>
      <c r="F9" s="113"/>
      <c r="G9" s="113"/>
      <c r="H9" s="113"/>
      <c r="I9" s="113"/>
      <c r="J9" s="113"/>
      <c r="K9" s="113"/>
      <c r="L9" s="114"/>
      <c r="M9" s="115" t="s">
        <v>52</v>
      </c>
      <c r="N9" s="116"/>
      <c r="O9" s="116"/>
      <c r="P9" s="116"/>
      <c r="Q9" s="116"/>
      <c r="R9" s="116"/>
      <c r="S9" s="116"/>
      <c r="T9" s="116"/>
      <c r="U9" s="117"/>
      <c r="V9" s="10"/>
      <c r="W9" s="10"/>
      <c r="X9" s="10"/>
      <c r="Y9" s="23" t="s">
        <v>31</v>
      </c>
      <c r="AG9" s="24"/>
      <c r="AI9" s="10"/>
      <c r="AJ9" s="10"/>
      <c r="AK9" s="10"/>
      <c r="AL9" s="10"/>
      <c r="AM9" s="10"/>
      <c r="AN9" t="s">
        <v>83</v>
      </c>
    </row>
    <row r="10" spans="1:45" ht="17.25" x14ac:dyDescent="0.2">
      <c r="Y10" s="23"/>
      <c r="AG10" s="24"/>
    </row>
    <row r="11" spans="1:45" ht="8.25" customHeight="1" x14ac:dyDescent="0.2">
      <c r="I11" s="30"/>
      <c r="J11" s="31"/>
      <c r="K11" s="31"/>
      <c r="L11" s="31"/>
      <c r="M11" s="31"/>
      <c r="N11" s="31"/>
      <c r="O11" s="31"/>
      <c r="P11" s="31"/>
      <c r="Q11" s="31"/>
      <c r="R11" s="31"/>
      <c r="S11" s="8"/>
      <c r="T11" s="8"/>
      <c r="U11" s="8"/>
      <c r="V11" s="8"/>
      <c r="W11" s="4"/>
      <c r="Y11" s="23"/>
    </row>
    <row r="12" spans="1:45" ht="17.25" x14ac:dyDescent="0.15">
      <c r="C12" t="s">
        <v>22</v>
      </c>
      <c r="F12" s="21" t="s">
        <v>25</v>
      </c>
      <c r="I12" s="32" t="s">
        <v>43</v>
      </c>
      <c r="J12" s="33"/>
      <c r="K12" s="33"/>
      <c r="L12" s="33"/>
      <c r="M12" s="33"/>
      <c r="N12" s="33"/>
      <c r="O12" s="33"/>
      <c r="P12" s="34" t="s">
        <v>28</v>
      </c>
      <c r="Q12" s="34"/>
      <c r="R12" s="34"/>
      <c r="S12" s="118"/>
      <c r="T12" s="118"/>
      <c r="U12" s="118"/>
      <c r="V12" s="118"/>
      <c r="W12" s="5"/>
      <c r="Y12" s="22" t="s">
        <v>32</v>
      </c>
    </row>
    <row r="13" spans="1:45" ht="17.25" x14ac:dyDescent="0.15">
      <c r="B13" t="s">
        <v>21</v>
      </c>
      <c r="C13" t="s">
        <v>23</v>
      </c>
      <c r="F13" s="21" t="s">
        <v>26</v>
      </c>
      <c r="I13" s="35" t="s">
        <v>44</v>
      </c>
      <c r="J13" s="34"/>
      <c r="K13" s="33"/>
      <c r="L13" s="119"/>
      <c r="M13" s="119"/>
      <c r="N13" s="119"/>
      <c r="O13" s="119"/>
      <c r="P13" s="34" t="s">
        <v>45</v>
      </c>
      <c r="Q13" s="34"/>
      <c r="R13" s="34"/>
      <c r="S13" s="120"/>
      <c r="T13" s="120"/>
      <c r="U13" s="120"/>
      <c r="V13" s="120"/>
      <c r="W13" s="5"/>
      <c r="Y13" s="22" t="s">
        <v>119</v>
      </c>
      <c r="Z13" s="22"/>
      <c r="AA13" s="22"/>
      <c r="AB13" s="22"/>
      <c r="AC13" s="22"/>
      <c r="AD13" s="22"/>
      <c r="AE13" s="22"/>
      <c r="AF13" s="22"/>
    </row>
    <row r="14" spans="1:45" ht="17.25" x14ac:dyDescent="0.15">
      <c r="C14" t="s">
        <v>24</v>
      </c>
      <c r="F14" s="21" t="s">
        <v>27</v>
      </c>
      <c r="I14" s="35" t="s">
        <v>46</v>
      </c>
      <c r="J14" s="34"/>
      <c r="K14" s="34"/>
      <c r="L14" s="116"/>
      <c r="M14" s="116"/>
      <c r="N14" s="116"/>
      <c r="O14" s="116"/>
      <c r="P14" s="34" t="s">
        <v>29</v>
      </c>
      <c r="Q14" s="34"/>
      <c r="R14" s="34"/>
      <c r="S14" s="120"/>
      <c r="T14" s="120"/>
      <c r="U14" s="120"/>
      <c r="V14" s="120"/>
      <c r="W14" s="5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</row>
    <row r="15" spans="1:45" ht="8.25" customHeight="1" x14ac:dyDescent="0.15">
      <c r="I15" s="19"/>
      <c r="J15" s="2"/>
      <c r="K15" s="2"/>
      <c r="L15" s="2"/>
      <c r="M15" s="2"/>
      <c r="N15" s="2"/>
      <c r="O15" s="2"/>
      <c r="P15" s="20"/>
      <c r="Q15" s="2"/>
      <c r="R15" s="2"/>
      <c r="S15" s="2"/>
      <c r="T15" s="2"/>
      <c r="U15" s="2"/>
      <c r="V15" s="2"/>
      <c r="W15" s="6"/>
    </row>
    <row r="16" spans="1:45" ht="8.25" customHeight="1" x14ac:dyDescent="0.15"/>
    <row r="17" spans="1:41" ht="34.5" customHeight="1" x14ac:dyDescent="0.15">
      <c r="A17" s="9"/>
      <c r="B17" s="121" t="s">
        <v>108</v>
      </c>
      <c r="C17" s="122"/>
      <c r="D17" s="123" t="s">
        <v>18</v>
      </c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23" t="s">
        <v>104</v>
      </c>
      <c r="T17" s="108"/>
      <c r="U17" s="108"/>
      <c r="V17" s="108"/>
      <c r="W17" s="108"/>
      <c r="X17" s="108"/>
      <c r="Y17" s="108"/>
      <c r="Z17" s="108"/>
      <c r="AA17" s="124"/>
      <c r="AB17" s="107" t="s">
        <v>70</v>
      </c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9"/>
      <c r="AO17" s="74"/>
    </row>
    <row r="18" spans="1:41" ht="34.5" customHeight="1" x14ac:dyDescent="0.15">
      <c r="B18" s="125"/>
      <c r="C18" s="126"/>
      <c r="D18" s="127" t="s">
        <v>97</v>
      </c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9">
        <v>642400</v>
      </c>
      <c r="T18" s="130"/>
      <c r="U18" s="130"/>
      <c r="V18" s="130"/>
      <c r="W18" s="130"/>
      <c r="X18" s="130"/>
      <c r="Y18" s="130"/>
      <c r="Z18" s="130"/>
      <c r="AA18" s="131"/>
      <c r="AB18" s="132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4"/>
      <c r="AO18" s="22"/>
    </row>
    <row r="19" spans="1:41" ht="34.5" customHeight="1" x14ac:dyDescent="0.15">
      <c r="B19" s="125"/>
      <c r="C19" s="126"/>
      <c r="D19" s="127" t="s">
        <v>98</v>
      </c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9">
        <v>88000</v>
      </c>
      <c r="T19" s="130"/>
      <c r="U19" s="130"/>
      <c r="V19" s="130"/>
      <c r="W19" s="130"/>
      <c r="X19" s="130"/>
      <c r="Y19" s="130"/>
      <c r="Z19" s="130"/>
      <c r="AA19" s="131"/>
      <c r="AB19" s="132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4"/>
      <c r="AO19" s="22"/>
    </row>
    <row r="20" spans="1:41" ht="34.5" customHeight="1" x14ac:dyDescent="0.15">
      <c r="B20" s="125"/>
      <c r="C20" s="126"/>
      <c r="D20" s="127" t="s">
        <v>114</v>
      </c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9">
        <v>-2200</v>
      </c>
      <c r="T20" s="130"/>
      <c r="U20" s="130"/>
      <c r="V20" s="130"/>
      <c r="W20" s="130"/>
      <c r="X20" s="130"/>
      <c r="Y20" s="130"/>
      <c r="Z20" s="130"/>
      <c r="AA20" s="131"/>
      <c r="AB20" s="132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4"/>
      <c r="AO20" s="22"/>
    </row>
    <row r="21" spans="1:41" ht="34.5" customHeight="1" x14ac:dyDescent="0.15">
      <c r="B21" s="125"/>
      <c r="C21" s="126"/>
      <c r="D21" s="127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9"/>
      <c r="T21" s="130"/>
      <c r="U21" s="130"/>
      <c r="V21" s="130"/>
      <c r="W21" s="130"/>
      <c r="X21" s="130"/>
      <c r="Y21" s="130"/>
      <c r="Z21" s="130"/>
      <c r="AA21" s="131"/>
      <c r="AB21" s="132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4"/>
      <c r="AO21" s="22"/>
    </row>
    <row r="22" spans="1:41" ht="34.5" customHeight="1" x14ac:dyDescent="0.15">
      <c r="B22" s="125"/>
      <c r="C22" s="126"/>
      <c r="D22" s="127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9"/>
      <c r="T22" s="130"/>
      <c r="U22" s="130"/>
      <c r="V22" s="130"/>
      <c r="W22" s="130"/>
      <c r="X22" s="130"/>
      <c r="Y22" s="130"/>
      <c r="Z22" s="130"/>
      <c r="AA22" s="131"/>
      <c r="AB22" s="132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4"/>
      <c r="AO22" s="22"/>
    </row>
    <row r="23" spans="1:41" ht="34.5" customHeight="1" x14ac:dyDescent="0.15">
      <c r="B23" s="125"/>
      <c r="C23" s="126"/>
      <c r="D23" s="127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9"/>
      <c r="T23" s="130"/>
      <c r="U23" s="130"/>
      <c r="V23" s="130"/>
      <c r="W23" s="130"/>
      <c r="X23" s="130"/>
      <c r="Y23" s="130"/>
      <c r="Z23" s="130"/>
      <c r="AA23" s="131"/>
      <c r="AB23" s="132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4"/>
      <c r="AO23" s="22"/>
    </row>
    <row r="24" spans="1:41" ht="34.5" customHeight="1" x14ac:dyDescent="0.15">
      <c r="B24" s="125"/>
      <c r="C24" s="126"/>
      <c r="D24" s="127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9"/>
      <c r="T24" s="130"/>
      <c r="U24" s="130"/>
      <c r="V24" s="130"/>
      <c r="W24" s="130"/>
      <c r="X24" s="130"/>
      <c r="Y24" s="130"/>
      <c r="Z24" s="130"/>
      <c r="AA24" s="131"/>
      <c r="AB24" s="132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4"/>
      <c r="AO24" s="22"/>
    </row>
    <row r="25" spans="1:41" ht="34.5" customHeight="1" x14ac:dyDescent="0.15">
      <c r="B25" s="125"/>
      <c r="C25" s="126"/>
      <c r="D25" s="127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9"/>
      <c r="T25" s="130"/>
      <c r="U25" s="130"/>
      <c r="V25" s="130"/>
      <c r="W25" s="130"/>
      <c r="X25" s="130"/>
      <c r="Y25" s="130"/>
      <c r="Z25" s="130"/>
      <c r="AA25" s="131"/>
      <c r="AB25" s="132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4"/>
      <c r="AO25" s="22"/>
    </row>
    <row r="26" spans="1:41" ht="34.5" customHeight="1" x14ac:dyDescent="0.15">
      <c r="A26" s="9"/>
      <c r="B26" s="123" t="s">
        <v>20</v>
      </c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35">
        <f>SUM(S18:AA25)</f>
        <v>728200</v>
      </c>
      <c r="T26" s="136"/>
      <c r="U26" s="136"/>
      <c r="V26" s="136"/>
      <c r="W26" s="136"/>
      <c r="X26" s="136"/>
      <c r="Y26" s="136"/>
      <c r="Z26" s="136"/>
      <c r="AA26" s="137"/>
      <c r="AB26" s="138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40"/>
      <c r="AO26" s="75"/>
    </row>
    <row r="27" spans="1:41" ht="34.5" customHeight="1" x14ac:dyDescent="0.15">
      <c r="B27" s="141"/>
      <c r="C27" s="133"/>
      <c r="D27" s="133"/>
      <c r="E27" s="133"/>
      <c r="F27" s="133"/>
      <c r="G27" s="133"/>
      <c r="H27" s="133"/>
      <c r="I27" s="134"/>
      <c r="J27" s="141" t="s">
        <v>96</v>
      </c>
      <c r="K27" s="133"/>
      <c r="L27" s="133"/>
      <c r="M27" s="133"/>
      <c r="N27" s="133"/>
      <c r="O27" s="142">
        <v>10</v>
      </c>
      <c r="P27" s="142"/>
      <c r="Q27" s="51" t="s">
        <v>75</v>
      </c>
      <c r="R27" s="51"/>
      <c r="S27" s="135">
        <f>S26*O27/(100+O27)</f>
        <v>66200</v>
      </c>
      <c r="T27" s="136"/>
      <c r="U27" s="136"/>
      <c r="V27" s="136"/>
      <c r="W27" s="136"/>
      <c r="X27" s="136"/>
      <c r="Y27" s="136"/>
      <c r="Z27" s="136"/>
      <c r="AA27" s="137"/>
      <c r="AB27" s="138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40"/>
      <c r="AO27" s="75"/>
    </row>
    <row r="29" spans="1:41" ht="14.25" x14ac:dyDescent="0.15">
      <c r="P29" s="18"/>
    </row>
  </sheetData>
  <mergeCells count="58">
    <mergeCell ref="B26:R26"/>
    <mergeCell ref="S26:AA26"/>
    <mergeCell ref="AB26:AN26"/>
    <mergeCell ref="B27:I27"/>
    <mergeCell ref="J27:N27"/>
    <mergeCell ref="O27:P27"/>
    <mergeCell ref="S27:AA27"/>
    <mergeCell ref="AB27:AN27"/>
    <mergeCell ref="B24:C24"/>
    <mergeCell ref="D24:R24"/>
    <mergeCell ref="S24:AA24"/>
    <mergeCell ref="AB24:AN24"/>
    <mergeCell ref="B25:C25"/>
    <mergeCell ref="D25:R25"/>
    <mergeCell ref="S25:AA25"/>
    <mergeCell ref="AB25:AN25"/>
    <mergeCell ref="B22:C22"/>
    <mergeCell ref="D22:R22"/>
    <mergeCell ref="S22:AA22"/>
    <mergeCell ref="AB22:AN22"/>
    <mergeCell ref="B23:C23"/>
    <mergeCell ref="D23:R23"/>
    <mergeCell ref="S23:AA23"/>
    <mergeCell ref="AB23:AN23"/>
    <mergeCell ref="B20:C20"/>
    <mergeCell ref="D20:R20"/>
    <mergeCell ref="S20:AA20"/>
    <mergeCell ref="AB20:AN20"/>
    <mergeCell ref="B21:C21"/>
    <mergeCell ref="D21:R21"/>
    <mergeCell ref="S21:AA21"/>
    <mergeCell ref="AB21:AN21"/>
    <mergeCell ref="B18:C18"/>
    <mergeCell ref="D18:R18"/>
    <mergeCell ref="S18:AA18"/>
    <mergeCell ref="AB18:AN18"/>
    <mergeCell ref="B19:C19"/>
    <mergeCell ref="D19:R19"/>
    <mergeCell ref="S19:AA19"/>
    <mergeCell ref="AB19:AN19"/>
    <mergeCell ref="AB17:AN17"/>
    <mergeCell ref="B9:C9"/>
    <mergeCell ref="D9:L9"/>
    <mergeCell ref="M9:U9"/>
    <mergeCell ref="S12:V12"/>
    <mergeCell ref="L13:O13"/>
    <mergeCell ref="S13:V13"/>
    <mergeCell ref="L14:O14"/>
    <mergeCell ref="S14:V14"/>
    <mergeCell ref="B17:C17"/>
    <mergeCell ref="D17:R17"/>
    <mergeCell ref="S17:AA17"/>
    <mergeCell ref="AQ4:AS4"/>
    <mergeCell ref="L2:X2"/>
    <mergeCell ref="O4:U4"/>
    <mergeCell ref="AA4:AD4"/>
    <mergeCell ref="AE4:AG4"/>
    <mergeCell ref="AH4:AN4"/>
  </mergeCells>
  <phoneticPr fontId="2"/>
  <dataValidations count="1">
    <dataValidation type="list" allowBlank="1" showInputMessage="1" showErrorMessage="1" sqref="O4:U4" xr:uid="{2672FDFC-B27B-4AC5-8008-BE8A868F6FEC}">
      <formula1>#REF!</formula1>
    </dataValidation>
  </dataValidations>
  <printOptions horizontalCentered="1"/>
  <pageMargins left="0" right="0" top="0.39370078740157483" bottom="0.39370078740157483" header="0.51181102362204722" footer="0.51181102362204722"/>
  <pageSetup paperSize="9" scale="8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T27"/>
  <sheetViews>
    <sheetView zoomScaleNormal="100" workbookViewId="0"/>
  </sheetViews>
  <sheetFormatPr defaultRowHeight="13.5" x14ac:dyDescent="0.15"/>
  <cols>
    <col min="1" max="1" width="2.875" customWidth="1"/>
    <col min="2" max="2" width="12.875" customWidth="1"/>
    <col min="3" max="3" width="4.5" customWidth="1"/>
    <col min="4" max="24" width="3.625" customWidth="1"/>
    <col min="26" max="41" width="3.125" customWidth="1"/>
    <col min="42" max="42" width="3.625" customWidth="1"/>
  </cols>
  <sheetData>
    <row r="1" spans="2:44" ht="19.5" customHeight="1" x14ac:dyDescent="0.15">
      <c r="AL1" s="18" t="s">
        <v>17</v>
      </c>
      <c r="AM1" s="2"/>
      <c r="AN1" s="2"/>
    </row>
    <row r="2" spans="2:44" ht="26.25" thickBot="1" x14ac:dyDescent="0.3">
      <c r="L2" s="100" t="s">
        <v>19</v>
      </c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42"/>
      <c r="Z2" s="23"/>
      <c r="AG2" s="7"/>
      <c r="AH2" t="s">
        <v>72</v>
      </c>
      <c r="AI2" s="7"/>
      <c r="AJ2" t="s">
        <v>73</v>
      </c>
      <c r="AK2" s="7"/>
      <c r="AL2" t="s">
        <v>74</v>
      </c>
      <c r="AQ2" s="53"/>
      <c r="AR2" t="s">
        <v>76</v>
      </c>
    </row>
    <row r="3" spans="2:44" ht="14.25" thickTop="1" x14ac:dyDescent="0.15"/>
    <row r="4" spans="2:44" ht="21" x14ac:dyDescent="0.2">
      <c r="B4" s="18" t="s">
        <v>33</v>
      </c>
      <c r="L4" s="18" t="s">
        <v>16</v>
      </c>
      <c r="O4" s="101"/>
      <c r="P4" s="101"/>
      <c r="Q4" s="101"/>
      <c r="R4" s="101"/>
      <c r="S4" s="101"/>
      <c r="T4" s="101"/>
      <c r="U4" s="101"/>
      <c r="Y4" s="59" t="s">
        <v>12</v>
      </c>
      <c r="AA4" s="102"/>
      <c r="AB4" s="103"/>
      <c r="AC4" s="103"/>
      <c r="AD4" s="104"/>
      <c r="AE4" s="105" t="s">
        <v>84</v>
      </c>
      <c r="AF4" s="105"/>
      <c r="AG4" s="106"/>
      <c r="AH4" s="97"/>
      <c r="AI4" s="98"/>
      <c r="AJ4" s="98"/>
      <c r="AK4" s="98"/>
      <c r="AL4" s="98"/>
      <c r="AM4" s="98"/>
      <c r="AN4" s="99"/>
      <c r="AO4" s="62"/>
    </row>
    <row r="5" spans="2:44" ht="7.5" customHeight="1" x14ac:dyDescent="0.15">
      <c r="C5" s="18"/>
      <c r="L5" s="18"/>
    </row>
    <row r="6" spans="2:44" ht="18.75" customHeight="1" x14ac:dyDescent="0.15"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</row>
    <row r="7" spans="2:44" ht="19.5" customHeight="1" x14ac:dyDescent="0.2">
      <c r="B7" s="22" t="s">
        <v>116</v>
      </c>
      <c r="Y7" s="23" t="s">
        <v>30</v>
      </c>
    </row>
    <row r="8" spans="2:44" ht="6" customHeight="1" x14ac:dyDescent="0.15">
      <c r="Y8" s="22"/>
    </row>
    <row r="9" spans="2:44" s="10" customFormat="1" ht="39.950000000000003" customHeight="1" x14ac:dyDescent="0.2">
      <c r="B9" s="110" t="s">
        <v>117</v>
      </c>
      <c r="C9" s="111"/>
      <c r="D9" s="112">
        <f>S26</f>
        <v>0</v>
      </c>
      <c r="E9" s="113"/>
      <c r="F9" s="113"/>
      <c r="G9" s="113"/>
      <c r="H9" s="113"/>
      <c r="I9" s="113"/>
      <c r="J9" s="113"/>
      <c r="K9" s="113"/>
      <c r="L9" s="114"/>
      <c r="M9" s="115" t="s">
        <v>52</v>
      </c>
      <c r="N9" s="116"/>
      <c r="O9" s="116"/>
      <c r="P9" s="116"/>
      <c r="Q9" s="116"/>
      <c r="R9" s="116"/>
      <c r="S9" s="116"/>
      <c r="T9" s="116"/>
      <c r="U9" s="117"/>
      <c r="Y9" s="23" t="s">
        <v>31</v>
      </c>
      <c r="Z9"/>
      <c r="AA9"/>
      <c r="AB9"/>
      <c r="AC9"/>
      <c r="AD9"/>
      <c r="AE9"/>
      <c r="AF9"/>
      <c r="AG9" s="24"/>
      <c r="AH9"/>
      <c r="AN9" t="s">
        <v>86</v>
      </c>
      <c r="AO9"/>
    </row>
    <row r="10" spans="2:44" ht="17.25" x14ac:dyDescent="0.2">
      <c r="Y10" s="23"/>
      <c r="AG10" s="24"/>
    </row>
    <row r="11" spans="2:44" ht="8.25" customHeight="1" x14ac:dyDescent="0.2">
      <c r="I11" s="30"/>
      <c r="J11" s="31"/>
      <c r="K11" s="31"/>
      <c r="L11" s="31"/>
      <c r="M11" s="31"/>
      <c r="N11" s="31"/>
      <c r="O11" s="31"/>
      <c r="P11" s="31"/>
      <c r="Q11" s="31"/>
      <c r="R11" s="31"/>
      <c r="S11" s="8"/>
      <c r="T11" s="8"/>
      <c r="U11" s="8"/>
      <c r="V11" s="8"/>
      <c r="W11" s="4"/>
      <c r="Y11" s="23"/>
    </row>
    <row r="12" spans="2:44" ht="18" customHeight="1" x14ac:dyDescent="0.15">
      <c r="C12" t="s">
        <v>22</v>
      </c>
      <c r="F12" s="21" t="s">
        <v>25</v>
      </c>
      <c r="I12" s="32" t="s">
        <v>43</v>
      </c>
      <c r="J12" s="33"/>
      <c r="K12" s="33"/>
      <c r="L12" s="33"/>
      <c r="M12" s="33"/>
      <c r="N12" s="33"/>
      <c r="O12" s="33"/>
      <c r="P12" s="34" t="s">
        <v>28</v>
      </c>
      <c r="Q12" s="34"/>
      <c r="R12" s="34"/>
      <c r="S12" s="118"/>
      <c r="T12" s="118"/>
      <c r="U12" s="118"/>
      <c r="V12" s="118"/>
      <c r="W12" s="5"/>
      <c r="Y12" s="22" t="s">
        <v>32</v>
      </c>
    </row>
    <row r="13" spans="2:44" ht="18" customHeight="1" x14ac:dyDescent="0.15">
      <c r="B13" t="s">
        <v>21</v>
      </c>
      <c r="C13" t="s">
        <v>23</v>
      </c>
      <c r="F13" s="21" t="s">
        <v>26</v>
      </c>
      <c r="I13" s="35" t="s">
        <v>44</v>
      </c>
      <c r="J13" s="34"/>
      <c r="K13" s="33"/>
      <c r="L13" s="119"/>
      <c r="M13" s="119"/>
      <c r="N13" s="119"/>
      <c r="O13" s="119"/>
      <c r="P13" s="34" t="s">
        <v>45</v>
      </c>
      <c r="Q13" s="34"/>
      <c r="R13" s="34"/>
      <c r="S13" s="120"/>
      <c r="T13" s="120"/>
      <c r="U13" s="120"/>
      <c r="V13" s="120"/>
      <c r="W13" s="5"/>
      <c r="Y13" s="22" t="s">
        <v>119</v>
      </c>
      <c r="Z13" s="22"/>
      <c r="AA13" s="22"/>
      <c r="AB13" s="22"/>
      <c r="AC13" s="22"/>
      <c r="AD13" s="22"/>
      <c r="AE13" s="22"/>
      <c r="AF13" s="22"/>
    </row>
    <row r="14" spans="2:44" ht="18" customHeight="1" x14ac:dyDescent="0.15">
      <c r="C14" t="s">
        <v>24</v>
      </c>
      <c r="F14" s="21" t="s">
        <v>27</v>
      </c>
      <c r="I14" s="35" t="s">
        <v>46</v>
      </c>
      <c r="J14" s="34"/>
      <c r="K14" s="34"/>
      <c r="L14" s="116"/>
      <c r="M14" s="116"/>
      <c r="N14" s="116"/>
      <c r="O14" s="116"/>
      <c r="P14" s="34" t="s">
        <v>29</v>
      </c>
      <c r="Q14" s="34"/>
      <c r="R14" s="34"/>
      <c r="S14" s="120"/>
      <c r="T14" s="120"/>
      <c r="U14" s="120"/>
      <c r="V14" s="120"/>
      <c r="W14" s="5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</row>
    <row r="15" spans="2:44" ht="8.25" customHeight="1" x14ac:dyDescent="0.15">
      <c r="I15" s="19"/>
      <c r="J15" s="2"/>
      <c r="K15" s="2"/>
      <c r="L15" s="2"/>
      <c r="M15" s="2"/>
      <c r="N15" s="2"/>
      <c r="O15" s="2"/>
      <c r="P15" s="20"/>
      <c r="Q15" s="2"/>
      <c r="R15" s="2"/>
      <c r="S15" s="2"/>
      <c r="T15" s="2"/>
      <c r="U15" s="2"/>
      <c r="V15" s="2"/>
      <c r="W15" s="6"/>
    </row>
    <row r="16" spans="2:44" ht="8.1" customHeight="1" x14ac:dyDescent="0.15"/>
    <row r="17" spans="2:46" s="9" customFormat="1" ht="35.1" customHeight="1" x14ac:dyDescent="0.15">
      <c r="B17" s="121" t="s">
        <v>108</v>
      </c>
      <c r="C17" s="122"/>
      <c r="D17" s="123" t="s">
        <v>18</v>
      </c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23" t="s">
        <v>71</v>
      </c>
      <c r="T17" s="108"/>
      <c r="U17" s="108"/>
      <c r="V17" s="108"/>
      <c r="W17" s="108"/>
      <c r="X17" s="108"/>
      <c r="Y17" s="108"/>
      <c r="Z17" s="108"/>
      <c r="AA17" s="124"/>
      <c r="AB17" s="107" t="s">
        <v>70</v>
      </c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9"/>
      <c r="AO17" s="74"/>
      <c r="AT17" s="40" t="s">
        <v>55</v>
      </c>
    </row>
    <row r="18" spans="2:46" ht="35.1" customHeight="1" x14ac:dyDescent="0.15">
      <c r="B18" s="125"/>
      <c r="C18" s="126"/>
      <c r="D18" s="127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9"/>
      <c r="T18" s="130"/>
      <c r="U18" s="130"/>
      <c r="V18" s="130"/>
      <c r="W18" s="130"/>
      <c r="X18" s="130"/>
      <c r="Y18" s="130"/>
      <c r="Z18" s="130"/>
      <c r="AA18" s="131"/>
      <c r="AB18" s="132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4"/>
      <c r="AO18" s="22"/>
      <c r="AT18" s="41" t="s">
        <v>56</v>
      </c>
    </row>
    <row r="19" spans="2:46" ht="35.1" customHeight="1" x14ac:dyDescent="0.15">
      <c r="B19" s="125"/>
      <c r="C19" s="126"/>
      <c r="D19" s="127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9"/>
      <c r="T19" s="130"/>
      <c r="U19" s="130"/>
      <c r="V19" s="130"/>
      <c r="W19" s="130"/>
      <c r="X19" s="130"/>
      <c r="Y19" s="130"/>
      <c r="Z19" s="130"/>
      <c r="AA19" s="131"/>
      <c r="AB19" s="132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4"/>
      <c r="AO19" s="22"/>
      <c r="AT19" s="41" t="s">
        <v>57</v>
      </c>
    </row>
    <row r="20" spans="2:46" ht="35.1" customHeight="1" x14ac:dyDescent="0.15">
      <c r="B20" s="125"/>
      <c r="C20" s="126"/>
      <c r="D20" s="127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9"/>
      <c r="T20" s="130"/>
      <c r="U20" s="130"/>
      <c r="V20" s="130"/>
      <c r="W20" s="130"/>
      <c r="X20" s="130"/>
      <c r="Y20" s="130"/>
      <c r="Z20" s="130"/>
      <c r="AA20" s="131"/>
      <c r="AB20" s="132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4"/>
      <c r="AO20" s="22"/>
      <c r="AT20" s="41" t="s">
        <v>58</v>
      </c>
    </row>
    <row r="21" spans="2:46" ht="35.1" customHeight="1" x14ac:dyDescent="0.15">
      <c r="B21" s="125"/>
      <c r="C21" s="126"/>
      <c r="D21" s="127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9"/>
      <c r="T21" s="130"/>
      <c r="U21" s="130"/>
      <c r="V21" s="130"/>
      <c r="W21" s="130"/>
      <c r="X21" s="130"/>
      <c r="Y21" s="130"/>
      <c r="Z21" s="130"/>
      <c r="AA21" s="131"/>
      <c r="AB21" s="132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4"/>
      <c r="AO21" s="22"/>
      <c r="AT21" s="41" t="s">
        <v>59</v>
      </c>
    </row>
    <row r="22" spans="2:46" ht="35.1" customHeight="1" x14ac:dyDescent="0.15">
      <c r="B22" s="125"/>
      <c r="C22" s="126"/>
      <c r="D22" s="127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9"/>
      <c r="T22" s="130"/>
      <c r="U22" s="130"/>
      <c r="V22" s="130"/>
      <c r="W22" s="130"/>
      <c r="X22" s="130"/>
      <c r="Y22" s="130"/>
      <c r="Z22" s="130"/>
      <c r="AA22" s="131"/>
      <c r="AB22" s="132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4"/>
      <c r="AO22" s="22"/>
      <c r="AT22" s="41" t="s">
        <v>60</v>
      </c>
    </row>
    <row r="23" spans="2:46" ht="35.1" customHeight="1" x14ac:dyDescent="0.15">
      <c r="B23" s="125"/>
      <c r="C23" s="126"/>
      <c r="D23" s="127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9"/>
      <c r="T23" s="130"/>
      <c r="U23" s="130"/>
      <c r="V23" s="130"/>
      <c r="W23" s="130"/>
      <c r="X23" s="130"/>
      <c r="Y23" s="130"/>
      <c r="Z23" s="130"/>
      <c r="AA23" s="131"/>
      <c r="AB23" s="132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4"/>
      <c r="AO23" s="22"/>
    </row>
    <row r="24" spans="2:46" ht="35.1" customHeight="1" x14ac:dyDescent="0.15">
      <c r="B24" s="125"/>
      <c r="C24" s="126"/>
      <c r="D24" s="127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9"/>
      <c r="T24" s="130"/>
      <c r="U24" s="130"/>
      <c r="V24" s="130"/>
      <c r="W24" s="130"/>
      <c r="X24" s="130"/>
      <c r="Y24" s="130"/>
      <c r="Z24" s="130"/>
      <c r="AA24" s="131"/>
      <c r="AB24" s="132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4"/>
      <c r="AO24" s="22"/>
    </row>
    <row r="25" spans="2:46" ht="35.1" customHeight="1" x14ac:dyDescent="0.15">
      <c r="B25" s="125"/>
      <c r="C25" s="126"/>
      <c r="D25" s="127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9"/>
      <c r="T25" s="130"/>
      <c r="U25" s="130"/>
      <c r="V25" s="130"/>
      <c r="W25" s="130"/>
      <c r="X25" s="130"/>
      <c r="Y25" s="130"/>
      <c r="Z25" s="130"/>
      <c r="AA25" s="131"/>
      <c r="AB25" s="132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4"/>
      <c r="AO25" s="22"/>
    </row>
    <row r="26" spans="2:46" s="9" customFormat="1" ht="35.1" customHeight="1" x14ac:dyDescent="0.15">
      <c r="B26" s="123" t="s">
        <v>20</v>
      </c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35">
        <f>SUM(S18:AA25)</f>
        <v>0</v>
      </c>
      <c r="T26" s="136"/>
      <c r="U26" s="136"/>
      <c r="V26" s="136"/>
      <c r="W26" s="136"/>
      <c r="X26" s="136"/>
      <c r="Y26" s="136"/>
      <c r="Z26" s="136"/>
      <c r="AA26" s="137"/>
      <c r="AB26" s="138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40"/>
      <c r="AO26" s="75"/>
    </row>
    <row r="27" spans="2:46" ht="32.25" x14ac:dyDescent="0.15">
      <c r="B27" s="141"/>
      <c r="C27" s="133"/>
      <c r="D27" s="133"/>
      <c r="E27" s="133"/>
      <c r="F27" s="133"/>
      <c r="G27" s="133"/>
      <c r="H27" s="133"/>
      <c r="I27" s="134"/>
      <c r="J27" s="141" t="s">
        <v>96</v>
      </c>
      <c r="K27" s="133"/>
      <c r="L27" s="133"/>
      <c r="M27" s="133"/>
      <c r="N27" s="133"/>
      <c r="O27" s="108"/>
      <c r="P27" s="108"/>
      <c r="Q27" s="51" t="s">
        <v>75</v>
      </c>
      <c r="R27" s="51"/>
      <c r="S27" s="135">
        <f>S26*O27/(100+O27)</f>
        <v>0</v>
      </c>
      <c r="T27" s="136"/>
      <c r="U27" s="136"/>
      <c r="V27" s="136"/>
      <c r="W27" s="136"/>
      <c r="X27" s="136"/>
      <c r="Y27" s="136"/>
      <c r="Z27" s="136"/>
      <c r="AA27" s="137"/>
      <c r="AB27" s="138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40"/>
      <c r="AO27" s="75"/>
    </row>
  </sheetData>
  <mergeCells count="57">
    <mergeCell ref="AB27:AN27"/>
    <mergeCell ref="S27:AA27"/>
    <mergeCell ref="AB24:AN24"/>
    <mergeCell ref="AB25:AN25"/>
    <mergeCell ref="AB26:AN26"/>
    <mergeCell ref="AE4:AG4"/>
    <mergeCell ref="AH4:AN4"/>
    <mergeCell ref="O27:P27"/>
    <mergeCell ref="AA4:AD4"/>
    <mergeCell ref="AB22:AN22"/>
    <mergeCell ref="AB17:AN17"/>
    <mergeCell ref="AB18:AN18"/>
    <mergeCell ref="AB19:AN19"/>
    <mergeCell ref="AB20:AN20"/>
    <mergeCell ref="AB21:AN21"/>
    <mergeCell ref="AB23:AN23"/>
    <mergeCell ref="S12:V12"/>
    <mergeCell ref="S19:AA19"/>
    <mergeCell ref="D18:R18"/>
    <mergeCell ref="D19:R19"/>
    <mergeCell ref="D23:R23"/>
    <mergeCell ref="J27:N27"/>
    <mergeCell ref="B26:R26"/>
    <mergeCell ref="S26:AA26"/>
    <mergeCell ref="B25:C25"/>
    <mergeCell ref="B27:I27"/>
    <mergeCell ref="S23:AA23"/>
    <mergeCell ref="B23:C23"/>
    <mergeCell ref="B24:C24"/>
    <mergeCell ref="S24:AA24"/>
    <mergeCell ref="S25:AA25"/>
    <mergeCell ref="D24:R24"/>
    <mergeCell ref="D25:R25"/>
    <mergeCell ref="L2:X2"/>
    <mergeCell ref="O4:U4"/>
    <mergeCell ref="L14:O14"/>
    <mergeCell ref="M9:U9"/>
    <mergeCell ref="S13:V13"/>
    <mergeCell ref="S14:V14"/>
    <mergeCell ref="B9:C9"/>
    <mergeCell ref="B22:C22"/>
    <mergeCell ref="B18:C18"/>
    <mergeCell ref="B19:C19"/>
    <mergeCell ref="D22:R22"/>
    <mergeCell ref="B17:C17"/>
    <mergeCell ref="S20:AA20"/>
    <mergeCell ref="S21:AA21"/>
    <mergeCell ref="B20:C20"/>
    <mergeCell ref="S22:AA22"/>
    <mergeCell ref="B21:C21"/>
    <mergeCell ref="D20:R20"/>
    <mergeCell ref="D21:R21"/>
    <mergeCell ref="S17:AA17"/>
    <mergeCell ref="L13:O13"/>
    <mergeCell ref="D17:R17"/>
    <mergeCell ref="D9:L9"/>
    <mergeCell ref="S18:AA18"/>
  </mergeCells>
  <phoneticPr fontId="2"/>
  <dataValidations count="1">
    <dataValidation type="list" allowBlank="1" showInputMessage="1" showErrorMessage="1" sqref="O4:U4" xr:uid="{00000000-0002-0000-0000-000000000000}">
      <formula1>$AT$17:$AT$23</formula1>
    </dataValidation>
  </dataValidations>
  <printOptions horizontalCentered="1"/>
  <pageMargins left="0" right="0" top="0.39370078740157483" bottom="0.39370078740157483" header="0.51181102362204722" footer="0.51181102362204722"/>
  <pageSetup paperSize="9" scale="8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84C12-2E5E-46B3-8E96-1D080219CE2D}">
  <sheetPr>
    <tabColor rgb="FFFFC000"/>
  </sheetPr>
  <dimension ref="A1:AO38"/>
  <sheetViews>
    <sheetView zoomScaleNormal="100" workbookViewId="0"/>
  </sheetViews>
  <sheetFormatPr defaultRowHeight="13.5" x14ac:dyDescent="0.15"/>
  <cols>
    <col min="1" max="1" width="2.125" customWidth="1"/>
    <col min="2" max="2" width="9.625" customWidth="1"/>
    <col min="3" max="4" width="4.625" customWidth="1"/>
    <col min="5" max="14" width="3.125" customWidth="1"/>
    <col min="15" max="15" width="7.625" customWidth="1"/>
    <col min="16" max="16" width="2.125" customWidth="1"/>
    <col min="17" max="17" width="2.625" customWidth="1"/>
    <col min="18" max="35" width="4.125" customWidth="1"/>
    <col min="36" max="36" width="2.125" customWidth="1"/>
    <col min="37" max="37" width="2.125" hidden="1" customWidth="1"/>
    <col min="38" max="38" width="4.625" customWidth="1"/>
  </cols>
  <sheetData>
    <row r="1" spans="1:41" ht="25.5" x14ac:dyDescent="0.25">
      <c r="B1" s="66" t="s">
        <v>95</v>
      </c>
      <c r="AH1" s="2" t="s">
        <v>61</v>
      </c>
      <c r="AI1" s="44">
        <v>1</v>
      </c>
      <c r="AJ1" s="65"/>
    </row>
    <row r="2" spans="1:41" ht="24" customHeight="1" x14ac:dyDescent="0.15">
      <c r="O2" s="39" t="s">
        <v>49</v>
      </c>
      <c r="P2" s="39"/>
      <c r="Q2" s="39"/>
      <c r="R2" s="39"/>
      <c r="S2" s="39"/>
      <c r="T2" s="39"/>
      <c r="U2" s="39"/>
      <c r="V2" s="39"/>
      <c r="W2" s="39"/>
      <c r="X2" s="39"/>
      <c r="Y2" s="13"/>
      <c r="AD2" s="7">
        <v>5</v>
      </c>
      <c r="AE2" s="52" t="s">
        <v>72</v>
      </c>
      <c r="AF2" s="7">
        <v>10</v>
      </c>
      <c r="AG2" s="52" t="s">
        <v>73</v>
      </c>
      <c r="AH2" s="7">
        <v>31</v>
      </c>
      <c r="AI2" s="52" t="s">
        <v>74</v>
      </c>
      <c r="AJ2" s="52"/>
      <c r="AL2" s="53"/>
      <c r="AM2" t="s">
        <v>76</v>
      </c>
    </row>
    <row r="3" spans="1:41" ht="12.75" customHeight="1" x14ac:dyDescent="0.15">
      <c r="C3" s="28"/>
      <c r="D3" s="28"/>
      <c r="E3" s="28"/>
      <c r="F3" s="28"/>
      <c r="G3" s="28"/>
      <c r="H3" s="28"/>
      <c r="I3" s="28"/>
      <c r="O3" s="13"/>
      <c r="P3" s="13"/>
      <c r="Q3" s="13"/>
      <c r="R3" s="13"/>
      <c r="S3" s="13"/>
      <c r="T3" s="13"/>
    </row>
    <row r="4" spans="1:41" ht="16.5" customHeight="1" x14ac:dyDescent="0.15">
      <c r="B4" t="s">
        <v>0</v>
      </c>
      <c r="C4" s="54" t="s">
        <v>81</v>
      </c>
      <c r="D4" s="54"/>
      <c r="E4" s="55"/>
      <c r="F4" s="55"/>
      <c r="G4" s="55"/>
      <c r="H4" s="55"/>
      <c r="I4" s="55"/>
      <c r="J4" s="153"/>
      <c r="K4" s="153"/>
      <c r="L4" s="153"/>
      <c r="M4" s="153"/>
      <c r="N4" s="2" t="s">
        <v>1</v>
      </c>
      <c r="O4" s="2"/>
      <c r="U4" s="59" t="s">
        <v>12</v>
      </c>
      <c r="X4" s="102">
        <v>123456</v>
      </c>
      <c r="Y4" s="103"/>
      <c r="Z4" s="104"/>
      <c r="AA4" s="154" t="s">
        <v>84</v>
      </c>
      <c r="AB4" s="105"/>
      <c r="AC4" s="106"/>
      <c r="AD4" s="97" t="s">
        <v>106</v>
      </c>
      <c r="AE4" s="98"/>
      <c r="AF4" s="98"/>
      <c r="AG4" s="98"/>
      <c r="AH4" s="98"/>
      <c r="AI4" s="99"/>
      <c r="AJ4" s="62"/>
      <c r="AK4" s="62"/>
      <c r="AL4" s="10" t="s">
        <v>99</v>
      </c>
      <c r="AM4" s="97" t="s">
        <v>85</v>
      </c>
      <c r="AN4" s="98"/>
      <c r="AO4" s="99"/>
    </row>
    <row r="5" spans="1:41" ht="19.5" customHeight="1" x14ac:dyDescent="0.15">
      <c r="B5" s="58" t="s">
        <v>118</v>
      </c>
      <c r="G5" s="8"/>
      <c r="H5" s="8"/>
      <c r="I5" s="8"/>
      <c r="J5" s="8"/>
      <c r="K5" s="8"/>
    </row>
    <row r="6" spans="1:41" ht="24.95" customHeight="1" x14ac:dyDescent="0.15">
      <c r="A6" s="9"/>
      <c r="B6" s="121" t="s">
        <v>77</v>
      </c>
      <c r="C6" s="143"/>
      <c r="D6" s="122"/>
      <c r="E6" s="144">
        <f>SUM(AK28:AK37)</f>
        <v>642400</v>
      </c>
      <c r="F6" s="145"/>
      <c r="G6" s="145"/>
      <c r="H6" s="145"/>
      <c r="I6" s="145"/>
      <c r="J6" s="145"/>
      <c r="K6" s="145"/>
      <c r="L6" s="145"/>
      <c r="M6" s="60"/>
      <c r="N6" s="61"/>
      <c r="O6" s="9"/>
      <c r="P6" s="9"/>
      <c r="Q6" s="9"/>
      <c r="R6" s="9"/>
      <c r="S6" s="9"/>
      <c r="T6" s="9"/>
      <c r="U6" t="s">
        <v>13</v>
      </c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</row>
    <row r="7" spans="1:41" ht="24.95" customHeight="1" x14ac:dyDescent="0.15">
      <c r="A7" s="9"/>
      <c r="B7" s="121" t="s">
        <v>80</v>
      </c>
      <c r="C7" s="143"/>
      <c r="D7" s="122"/>
      <c r="E7" s="144">
        <f>E6*P7/(100+P7)</f>
        <v>58400</v>
      </c>
      <c r="F7" s="145"/>
      <c r="G7" s="145"/>
      <c r="H7" s="145"/>
      <c r="I7" s="145"/>
      <c r="J7" s="145"/>
      <c r="K7" s="145"/>
      <c r="L7" s="145"/>
      <c r="M7" s="60"/>
      <c r="N7" s="61"/>
      <c r="O7" s="56" t="s">
        <v>78</v>
      </c>
      <c r="P7" s="146">
        <v>10</v>
      </c>
      <c r="Q7" s="147"/>
      <c r="R7" s="57" t="s">
        <v>79</v>
      </c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</row>
    <row r="8" spans="1:41" ht="6" customHeight="1" x14ac:dyDescent="0.15">
      <c r="U8" s="148" t="s">
        <v>64</v>
      </c>
      <c r="V8" s="148"/>
      <c r="AI8" s="148" t="s">
        <v>83</v>
      </c>
      <c r="AJ8" s="7"/>
    </row>
    <row r="9" spans="1:41" ht="16.5" customHeight="1" x14ac:dyDescent="0.15">
      <c r="B9" s="121"/>
      <c r="C9" s="143"/>
      <c r="D9" s="122"/>
      <c r="E9" s="149" t="s">
        <v>11</v>
      </c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1"/>
      <c r="Q9" s="150"/>
      <c r="R9" s="152"/>
      <c r="S9" s="9"/>
      <c r="T9" s="9"/>
      <c r="U9" s="148"/>
      <c r="V9" s="148"/>
      <c r="AH9" s="24"/>
      <c r="AI9" s="148"/>
    </row>
    <row r="10" spans="1:41" ht="16.5" customHeight="1" x14ac:dyDescent="0.15">
      <c r="B10" s="121" t="s">
        <v>6</v>
      </c>
      <c r="C10" s="143"/>
      <c r="D10" s="122"/>
      <c r="E10" s="169" t="s">
        <v>90</v>
      </c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1"/>
      <c r="Q10" s="170"/>
      <c r="R10" s="172"/>
      <c r="S10" s="10"/>
      <c r="T10" s="10"/>
    </row>
    <row r="11" spans="1:41" ht="16.5" customHeight="1" x14ac:dyDescent="0.15">
      <c r="B11" s="121" t="s">
        <v>105</v>
      </c>
      <c r="C11" s="143"/>
      <c r="D11" s="122"/>
      <c r="E11" s="155" t="s">
        <v>115</v>
      </c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7"/>
      <c r="Q11" s="156"/>
      <c r="R11" s="158"/>
      <c r="S11" s="10"/>
      <c r="T11" s="10"/>
      <c r="U11" t="s">
        <v>14</v>
      </c>
    </row>
    <row r="12" spans="1:41" ht="16.5" customHeight="1" x14ac:dyDescent="0.15">
      <c r="B12" s="121" t="s">
        <v>7</v>
      </c>
      <c r="C12" s="143"/>
      <c r="D12" s="122"/>
      <c r="E12" s="173" t="s">
        <v>91</v>
      </c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5"/>
      <c r="Q12" s="174"/>
      <c r="R12" s="176"/>
      <c r="S12" s="10"/>
      <c r="T12" s="10"/>
      <c r="U12" t="s">
        <v>120</v>
      </c>
    </row>
    <row r="13" spans="1:41" ht="16.5" customHeight="1" x14ac:dyDescent="0.15">
      <c r="B13" s="121" t="s">
        <v>8</v>
      </c>
      <c r="C13" s="143"/>
      <c r="D13" s="122"/>
      <c r="E13" s="155" t="s">
        <v>92</v>
      </c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7"/>
      <c r="Q13" s="156"/>
      <c r="R13" s="158"/>
      <c r="S13" s="10"/>
      <c r="T13" s="10"/>
      <c r="U13" s="10"/>
    </row>
    <row r="14" spans="1:41" ht="16.5" customHeight="1" x14ac:dyDescent="0.15">
      <c r="B14" s="121" t="s">
        <v>9</v>
      </c>
      <c r="C14" s="143"/>
      <c r="D14" s="122"/>
      <c r="E14" s="115" t="s">
        <v>93</v>
      </c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59"/>
      <c r="Q14" s="116"/>
      <c r="R14" s="117"/>
      <c r="S14" s="10"/>
      <c r="T14" s="10"/>
      <c r="U14" s="9"/>
      <c r="V14" s="9" t="s">
        <v>15</v>
      </c>
    </row>
    <row r="15" spans="1:41" x14ac:dyDescent="0.15">
      <c r="U15" s="50" t="s">
        <v>67</v>
      </c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17"/>
    </row>
    <row r="16" spans="1:41" x14ac:dyDescent="0.15">
      <c r="B16" s="160" t="s">
        <v>53</v>
      </c>
      <c r="C16" s="161"/>
      <c r="D16" s="98"/>
      <c r="E16" s="161"/>
      <c r="F16" s="162"/>
      <c r="G16" s="163"/>
      <c r="H16" s="165">
        <f>H21*100/(100+E19)</f>
        <v>1200000</v>
      </c>
      <c r="I16" s="165"/>
      <c r="J16" s="165"/>
      <c r="K16" s="165"/>
      <c r="L16" s="165"/>
      <c r="M16" s="165"/>
      <c r="N16" s="166"/>
      <c r="O16" s="167"/>
      <c r="P16" s="167"/>
      <c r="Q16" s="167"/>
      <c r="R16" s="168"/>
      <c r="U16" s="50" t="s">
        <v>66</v>
      </c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17"/>
    </row>
    <row r="17" spans="1:40" x14ac:dyDescent="0.15">
      <c r="B17" s="160"/>
      <c r="C17" s="161"/>
      <c r="D17" s="98"/>
      <c r="E17" s="161"/>
      <c r="F17" s="162"/>
      <c r="G17" s="164"/>
      <c r="H17" s="165"/>
      <c r="I17" s="165"/>
      <c r="J17" s="165"/>
      <c r="K17" s="165"/>
      <c r="L17" s="165"/>
      <c r="M17" s="165"/>
      <c r="N17" s="166"/>
      <c r="O17" s="167"/>
      <c r="P17" s="167"/>
      <c r="Q17" s="167"/>
      <c r="R17" s="168"/>
      <c r="U17" s="50" t="s">
        <v>68</v>
      </c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17"/>
    </row>
    <row r="18" spans="1:40" ht="6.6" customHeight="1" x14ac:dyDescent="0.15">
      <c r="B18" s="187" t="s">
        <v>63</v>
      </c>
      <c r="C18" s="188"/>
      <c r="D18" s="188"/>
      <c r="E18" s="46"/>
      <c r="F18" s="47"/>
      <c r="G18" s="163"/>
      <c r="H18" s="165">
        <f>H21*E19/(100+E19)</f>
        <v>120000</v>
      </c>
      <c r="I18" s="165"/>
      <c r="J18" s="165"/>
      <c r="K18" s="165"/>
      <c r="L18" s="165"/>
      <c r="M18" s="165"/>
      <c r="N18" s="166"/>
      <c r="O18" s="167"/>
      <c r="P18" s="167"/>
      <c r="Q18" s="167"/>
      <c r="R18" s="168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17"/>
    </row>
    <row r="19" spans="1:40" ht="14.1" customHeight="1" x14ac:dyDescent="0.15">
      <c r="B19" s="189"/>
      <c r="C19" s="190"/>
      <c r="D19" s="190"/>
      <c r="E19" s="194">
        <f>P7</f>
        <v>10</v>
      </c>
      <c r="F19" s="195"/>
      <c r="G19" s="193"/>
      <c r="H19" s="165"/>
      <c r="I19" s="165"/>
      <c r="J19" s="165"/>
      <c r="K19" s="165"/>
      <c r="L19" s="165"/>
      <c r="M19" s="165"/>
      <c r="N19" s="166"/>
      <c r="O19" s="167"/>
      <c r="P19" s="167"/>
      <c r="Q19" s="167"/>
      <c r="R19" s="168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17"/>
    </row>
    <row r="20" spans="1:40" ht="6.6" customHeight="1" x14ac:dyDescent="0.15">
      <c r="B20" s="191"/>
      <c r="C20" s="192"/>
      <c r="D20" s="192"/>
      <c r="E20" s="48"/>
      <c r="F20" s="49"/>
      <c r="G20" s="164"/>
      <c r="H20" s="165"/>
      <c r="I20" s="165"/>
      <c r="J20" s="165"/>
      <c r="K20" s="165"/>
      <c r="L20" s="165"/>
      <c r="M20" s="165"/>
      <c r="N20" s="166"/>
      <c r="O20" s="167"/>
      <c r="P20" s="167"/>
      <c r="Q20" s="167"/>
      <c r="R20" s="168"/>
      <c r="X20" s="196" t="s">
        <v>47</v>
      </c>
      <c r="Y20" s="177"/>
      <c r="Z20" s="177"/>
      <c r="AA20" s="177"/>
      <c r="AB20" s="177"/>
      <c r="AC20" s="177"/>
      <c r="AD20" s="177"/>
      <c r="AE20" s="177"/>
      <c r="AF20" s="177"/>
      <c r="AG20" s="180"/>
      <c r="AH20" s="180"/>
    </row>
    <row r="21" spans="1:40" x14ac:dyDescent="0.15">
      <c r="B21" s="160" t="s">
        <v>54</v>
      </c>
      <c r="C21" s="161"/>
      <c r="D21" s="98"/>
      <c r="E21" s="161"/>
      <c r="F21" s="162"/>
      <c r="G21" s="163"/>
      <c r="H21" s="183">
        <f>SUM(K28:O37)</f>
        <v>1320000</v>
      </c>
      <c r="I21" s="184"/>
      <c r="J21" s="184"/>
      <c r="K21" s="184"/>
      <c r="L21" s="184"/>
      <c r="M21" s="184"/>
      <c r="N21" s="185"/>
      <c r="O21" s="167"/>
      <c r="P21" s="167"/>
      <c r="Q21" s="167"/>
      <c r="R21" s="168"/>
      <c r="X21" s="197"/>
      <c r="Y21" s="178"/>
      <c r="Z21" s="178"/>
      <c r="AA21" s="178"/>
      <c r="AB21" s="178"/>
      <c r="AC21" s="178"/>
      <c r="AD21" s="178"/>
      <c r="AE21" s="178"/>
      <c r="AF21" s="178"/>
      <c r="AG21" s="181"/>
      <c r="AH21" s="181"/>
    </row>
    <row r="22" spans="1:40" x14ac:dyDescent="0.15">
      <c r="B22" s="160"/>
      <c r="C22" s="161"/>
      <c r="D22" s="98"/>
      <c r="E22" s="161"/>
      <c r="F22" s="162"/>
      <c r="G22" s="164"/>
      <c r="H22" s="186"/>
      <c r="I22" s="186"/>
      <c r="J22" s="186"/>
      <c r="K22" s="186"/>
      <c r="L22" s="186"/>
      <c r="M22" s="186"/>
      <c r="N22" s="186"/>
      <c r="O22" s="167"/>
      <c r="P22" s="167"/>
      <c r="Q22" s="167"/>
      <c r="R22" s="168"/>
      <c r="X22" s="197"/>
      <c r="Y22" s="178"/>
      <c r="Z22" s="178"/>
      <c r="AA22" s="178"/>
      <c r="AB22" s="178"/>
      <c r="AC22" s="178"/>
      <c r="AD22" s="178"/>
      <c r="AE22" s="178"/>
      <c r="AF22" s="178"/>
      <c r="AG22" s="181"/>
      <c r="AH22" s="181"/>
    </row>
    <row r="23" spans="1:40" ht="8.25" customHeight="1" x14ac:dyDescent="0.15">
      <c r="X23" s="197"/>
      <c r="Y23" s="178"/>
      <c r="Z23" s="178"/>
      <c r="AA23" s="178"/>
      <c r="AB23" s="178"/>
      <c r="AC23" s="178"/>
      <c r="AD23" s="178"/>
      <c r="AE23" s="178"/>
      <c r="AF23" s="178"/>
      <c r="AG23" s="181"/>
      <c r="AH23" s="181"/>
    </row>
    <row r="24" spans="1:40" ht="11.25" customHeight="1" x14ac:dyDescent="0.15">
      <c r="C24" s="16" t="s">
        <v>34</v>
      </c>
      <c r="D24" s="16"/>
      <c r="X24" s="198"/>
      <c r="Y24" s="179"/>
      <c r="Z24" s="179"/>
      <c r="AA24" s="179"/>
      <c r="AB24" s="179"/>
      <c r="AC24" s="179"/>
      <c r="AD24" s="179"/>
      <c r="AE24" s="179"/>
      <c r="AF24" s="179"/>
      <c r="AG24" s="182"/>
      <c r="AH24" s="182"/>
    </row>
    <row r="25" spans="1:40" ht="15" customHeight="1" x14ac:dyDescent="0.15">
      <c r="A25" s="9"/>
      <c r="B25" s="14" t="s">
        <v>10</v>
      </c>
      <c r="C25" s="15" t="s">
        <v>100</v>
      </c>
      <c r="D25" s="15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9"/>
      <c r="W25" s="9"/>
      <c r="X25" s="12"/>
      <c r="Y25" s="12"/>
      <c r="Z25" s="10"/>
      <c r="AA25" s="10"/>
      <c r="AB25" s="10"/>
      <c r="AC25" s="10"/>
      <c r="AD25" s="10"/>
      <c r="AE25" s="10"/>
      <c r="AF25" s="10"/>
      <c r="AG25" s="10"/>
      <c r="AH25" s="10"/>
      <c r="AI25" s="9"/>
      <c r="AJ25" s="9"/>
      <c r="AK25" s="9"/>
    </row>
    <row r="26" spans="1:40" ht="15.75" customHeight="1" x14ac:dyDescent="0.15">
      <c r="Z26" s="9" t="s">
        <v>102</v>
      </c>
      <c r="AC26" s="9"/>
      <c r="AH26" s="10"/>
      <c r="AI26" s="9"/>
      <c r="AJ26" s="9"/>
      <c r="AL26" s="9" t="s">
        <v>69</v>
      </c>
    </row>
    <row r="27" spans="1:40" s="14" customFormat="1" ht="18" customHeight="1" x14ac:dyDescent="0.15">
      <c r="B27" s="230" t="s">
        <v>108</v>
      </c>
      <c r="C27" s="230"/>
      <c r="D27" s="218" t="s">
        <v>5</v>
      </c>
      <c r="E27" s="219"/>
      <c r="F27" s="219"/>
      <c r="G27" s="219"/>
      <c r="H27" s="219"/>
      <c r="I27" s="219"/>
      <c r="J27" s="220"/>
      <c r="K27" s="218" t="s">
        <v>110</v>
      </c>
      <c r="L27" s="219"/>
      <c r="M27" s="219"/>
      <c r="N27" s="219"/>
      <c r="O27" s="220"/>
      <c r="P27" s="231" t="s">
        <v>4</v>
      </c>
      <c r="Q27" s="232"/>
      <c r="R27" s="233"/>
      <c r="S27" s="234" t="s">
        <v>2</v>
      </c>
      <c r="T27" s="235"/>
      <c r="U27" s="235"/>
      <c r="V27" s="236"/>
      <c r="W27" s="218" t="s">
        <v>103</v>
      </c>
      <c r="X27" s="219"/>
      <c r="Y27" s="219"/>
      <c r="Z27" s="220"/>
      <c r="AA27" s="218" t="s">
        <v>3</v>
      </c>
      <c r="AB27" s="219"/>
      <c r="AC27" s="219"/>
      <c r="AD27" s="220"/>
      <c r="AE27" s="221" t="s">
        <v>111</v>
      </c>
      <c r="AF27" s="222"/>
      <c r="AG27" s="222"/>
      <c r="AH27" s="223"/>
      <c r="AI27" s="73"/>
      <c r="AJ27" s="73"/>
      <c r="AK27" s="73"/>
      <c r="AL27" s="73"/>
      <c r="AM27" s="73"/>
      <c r="AN27" s="73"/>
    </row>
    <row r="28" spans="1:40" ht="18" customHeight="1" x14ac:dyDescent="0.15">
      <c r="B28" s="199" t="s">
        <v>112</v>
      </c>
      <c r="C28" s="199"/>
      <c r="D28" s="200" t="s">
        <v>101</v>
      </c>
      <c r="E28" s="201"/>
      <c r="F28" s="201"/>
      <c r="G28" s="201"/>
      <c r="H28" s="201"/>
      <c r="I28" s="201"/>
      <c r="J28" s="202"/>
      <c r="K28" s="206">
        <v>550000</v>
      </c>
      <c r="L28" s="207"/>
      <c r="M28" s="207"/>
      <c r="N28" s="207"/>
      <c r="O28" s="208"/>
      <c r="P28" s="212">
        <v>100</v>
      </c>
      <c r="Q28" s="213"/>
      <c r="R28" s="214"/>
      <c r="S28" s="215">
        <v>550000</v>
      </c>
      <c r="T28" s="216"/>
      <c r="U28" s="216"/>
      <c r="V28" s="217"/>
      <c r="W28" s="224">
        <v>440000</v>
      </c>
      <c r="X28" s="225"/>
      <c r="Y28" s="225"/>
      <c r="Z28" s="226"/>
      <c r="AA28" s="224">
        <v>110000</v>
      </c>
      <c r="AB28" s="225"/>
      <c r="AC28" s="225"/>
      <c r="AD28" s="226"/>
      <c r="AE28" s="227">
        <f>IF(K28=0,"",W28-AA28)</f>
        <v>330000</v>
      </c>
      <c r="AF28" s="228"/>
      <c r="AG28" s="228"/>
      <c r="AH28" s="229"/>
      <c r="AI28" s="10"/>
      <c r="AJ28" s="10"/>
      <c r="AK28" s="63">
        <f>AE28</f>
        <v>330000</v>
      </c>
      <c r="AL28" s="43" t="s">
        <v>65</v>
      </c>
    </row>
    <row r="29" spans="1:40" ht="18" customHeight="1" x14ac:dyDescent="0.15">
      <c r="B29" s="199"/>
      <c r="C29" s="199"/>
      <c r="D29" s="203"/>
      <c r="E29" s="204"/>
      <c r="F29" s="204"/>
      <c r="G29" s="204"/>
      <c r="H29" s="204"/>
      <c r="I29" s="204"/>
      <c r="J29" s="205"/>
      <c r="K29" s="209"/>
      <c r="L29" s="210"/>
      <c r="M29" s="210"/>
      <c r="N29" s="210"/>
      <c r="O29" s="211"/>
      <c r="P29" s="237"/>
      <c r="Q29" s="238"/>
      <c r="R29" s="239"/>
      <c r="S29" s="240"/>
      <c r="T29" s="241"/>
      <c r="U29" s="241"/>
      <c r="V29" s="242"/>
      <c r="W29" s="240"/>
      <c r="X29" s="241"/>
      <c r="Y29" s="241"/>
      <c r="Z29" s="242"/>
      <c r="AA29" s="240"/>
      <c r="AB29" s="241"/>
      <c r="AC29" s="241"/>
      <c r="AD29" s="242"/>
      <c r="AE29" s="240"/>
      <c r="AF29" s="241"/>
      <c r="AG29" s="241"/>
      <c r="AH29" s="242"/>
      <c r="AI29" s="10"/>
      <c r="AJ29" s="10"/>
      <c r="AK29" s="64"/>
      <c r="AL29" s="43"/>
    </row>
    <row r="30" spans="1:40" ht="18" customHeight="1" x14ac:dyDescent="0.15">
      <c r="B30" s="199" t="s">
        <v>113</v>
      </c>
      <c r="C30" s="199"/>
      <c r="D30" s="200" t="s">
        <v>88</v>
      </c>
      <c r="E30" s="201"/>
      <c r="F30" s="201"/>
      <c r="G30" s="201"/>
      <c r="H30" s="201"/>
      <c r="I30" s="201"/>
      <c r="J30" s="202"/>
      <c r="K30" s="206">
        <v>110000</v>
      </c>
      <c r="L30" s="207"/>
      <c r="M30" s="207"/>
      <c r="N30" s="207"/>
      <c r="O30" s="208"/>
      <c r="P30" s="212">
        <v>100</v>
      </c>
      <c r="Q30" s="213"/>
      <c r="R30" s="214"/>
      <c r="S30" s="215">
        <v>110000</v>
      </c>
      <c r="T30" s="216"/>
      <c r="U30" s="216"/>
      <c r="V30" s="217"/>
      <c r="W30" s="224">
        <v>110000</v>
      </c>
      <c r="X30" s="225"/>
      <c r="Y30" s="225"/>
      <c r="Z30" s="226"/>
      <c r="AA30" s="224">
        <v>0</v>
      </c>
      <c r="AB30" s="225"/>
      <c r="AC30" s="225"/>
      <c r="AD30" s="226"/>
      <c r="AE30" s="227">
        <f>IF(K30=0,"",W30-AA30)</f>
        <v>110000</v>
      </c>
      <c r="AF30" s="228"/>
      <c r="AG30" s="228"/>
      <c r="AH30" s="229"/>
      <c r="AI30" s="10"/>
      <c r="AJ30" s="10"/>
      <c r="AK30" s="63">
        <f>AE30</f>
        <v>110000</v>
      </c>
      <c r="AL30" s="43" t="s">
        <v>65</v>
      </c>
    </row>
    <row r="31" spans="1:40" ht="18" customHeight="1" x14ac:dyDescent="0.15">
      <c r="B31" s="199"/>
      <c r="C31" s="199"/>
      <c r="D31" s="203"/>
      <c r="E31" s="204"/>
      <c r="F31" s="204"/>
      <c r="G31" s="204"/>
      <c r="H31" s="204"/>
      <c r="I31" s="204"/>
      <c r="J31" s="205"/>
      <c r="K31" s="209"/>
      <c r="L31" s="210"/>
      <c r="M31" s="210"/>
      <c r="N31" s="210"/>
      <c r="O31" s="211"/>
      <c r="P31" s="237"/>
      <c r="Q31" s="238"/>
      <c r="R31" s="239"/>
      <c r="S31" s="67"/>
      <c r="T31" s="68"/>
      <c r="U31" s="68"/>
      <c r="V31" s="69"/>
      <c r="W31" s="240"/>
      <c r="X31" s="241"/>
      <c r="Y31" s="241"/>
      <c r="Z31" s="242"/>
      <c r="AA31" s="240"/>
      <c r="AB31" s="241"/>
      <c r="AC31" s="241"/>
      <c r="AD31" s="242"/>
      <c r="AE31" s="240"/>
      <c r="AF31" s="241"/>
      <c r="AG31" s="241"/>
      <c r="AH31" s="242"/>
      <c r="AI31" s="10"/>
      <c r="AJ31" s="10"/>
      <c r="AK31" s="64"/>
      <c r="AL31" s="43"/>
    </row>
    <row r="32" spans="1:40" ht="18" customHeight="1" x14ac:dyDescent="0.15">
      <c r="B32" s="199" t="s">
        <v>109</v>
      </c>
      <c r="C32" s="199"/>
      <c r="D32" s="200" t="s">
        <v>89</v>
      </c>
      <c r="E32" s="201"/>
      <c r="F32" s="201"/>
      <c r="G32" s="201"/>
      <c r="H32" s="201"/>
      <c r="I32" s="201"/>
      <c r="J32" s="202"/>
      <c r="K32" s="206">
        <v>220000</v>
      </c>
      <c r="L32" s="207"/>
      <c r="M32" s="207"/>
      <c r="N32" s="207"/>
      <c r="O32" s="208"/>
      <c r="P32" s="212">
        <v>100</v>
      </c>
      <c r="Q32" s="213"/>
      <c r="R32" s="214"/>
      <c r="S32" s="215">
        <v>220000</v>
      </c>
      <c r="T32" s="216"/>
      <c r="U32" s="216"/>
      <c r="V32" s="217"/>
      <c r="W32" s="224">
        <v>220000</v>
      </c>
      <c r="X32" s="225"/>
      <c r="Y32" s="225"/>
      <c r="Z32" s="226"/>
      <c r="AA32" s="224">
        <v>176000</v>
      </c>
      <c r="AB32" s="225"/>
      <c r="AC32" s="225"/>
      <c r="AD32" s="226"/>
      <c r="AE32" s="227">
        <f>IF(K32=0,"",W32-AA32)</f>
        <v>44000</v>
      </c>
      <c r="AF32" s="228"/>
      <c r="AG32" s="228"/>
      <c r="AH32" s="229"/>
      <c r="AI32" s="10"/>
      <c r="AJ32" s="10"/>
      <c r="AK32" s="63">
        <f>AE32</f>
        <v>44000</v>
      </c>
      <c r="AL32" s="43" t="s">
        <v>65</v>
      </c>
    </row>
    <row r="33" spans="2:38" ht="18" customHeight="1" x14ac:dyDescent="0.15">
      <c r="B33" s="199"/>
      <c r="C33" s="199"/>
      <c r="D33" s="203"/>
      <c r="E33" s="204"/>
      <c r="F33" s="204"/>
      <c r="G33" s="204"/>
      <c r="H33" s="204"/>
      <c r="I33" s="204"/>
      <c r="J33" s="205"/>
      <c r="K33" s="209"/>
      <c r="L33" s="210"/>
      <c r="M33" s="210"/>
      <c r="N33" s="210"/>
      <c r="O33" s="211"/>
      <c r="P33" s="237"/>
      <c r="Q33" s="238"/>
      <c r="R33" s="239"/>
      <c r="S33" s="240"/>
      <c r="T33" s="241"/>
      <c r="U33" s="241"/>
      <c r="V33" s="242"/>
      <c r="W33" s="240"/>
      <c r="X33" s="241"/>
      <c r="Y33" s="241"/>
      <c r="Z33" s="242"/>
      <c r="AA33" s="240"/>
      <c r="AB33" s="241"/>
      <c r="AC33" s="241"/>
      <c r="AD33" s="242"/>
      <c r="AE33" s="240"/>
      <c r="AF33" s="241"/>
      <c r="AG33" s="241"/>
      <c r="AH33" s="242"/>
      <c r="AI33" s="10"/>
      <c r="AJ33" s="10"/>
      <c r="AK33" s="64"/>
      <c r="AL33" s="43"/>
    </row>
    <row r="34" spans="2:38" ht="18" customHeight="1" x14ac:dyDescent="0.15">
      <c r="B34" s="199"/>
      <c r="C34" s="199"/>
      <c r="D34" s="200" t="s">
        <v>87</v>
      </c>
      <c r="E34" s="201"/>
      <c r="F34" s="201"/>
      <c r="G34" s="201"/>
      <c r="H34" s="201"/>
      <c r="I34" s="201"/>
      <c r="J34" s="202"/>
      <c r="K34" s="206">
        <v>440000</v>
      </c>
      <c r="L34" s="207"/>
      <c r="M34" s="207"/>
      <c r="N34" s="207"/>
      <c r="O34" s="208"/>
      <c r="P34" s="212">
        <v>70</v>
      </c>
      <c r="Q34" s="213"/>
      <c r="R34" s="214"/>
      <c r="S34" s="215">
        <v>308000</v>
      </c>
      <c r="T34" s="216"/>
      <c r="U34" s="216"/>
      <c r="V34" s="217"/>
      <c r="W34" s="224">
        <v>246400</v>
      </c>
      <c r="X34" s="225"/>
      <c r="Y34" s="225"/>
      <c r="Z34" s="226"/>
      <c r="AA34" s="224">
        <v>88000</v>
      </c>
      <c r="AB34" s="225"/>
      <c r="AC34" s="225"/>
      <c r="AD34" s="226"/>
      <c r="AE34" s="227">
        <f>IF(K34=0,"",W34-AA34)</f>
        <v>158400</v>
      </c>
      <c r="AF34" s="228"/>
      <c r="AG34" s="228"/>
      <c r="AH34" s="229"/>
      <c r="AI34" s="10"/>
      <c r="AJ34" s="10"/>
      <c r="AK34" s="63">
        <f>AE34</f>
        <v>158400</v>
      </c>
      <c r="AL34" s="43" t="s">
        <v>65</v>
      </c>
    </row>
    <row r="35" spans="2:38" ht="18" customHeight="1" x14ac:dyDescent="0.15">
      <c r="B35" s="199"/>
      <c r="C35" s="199"/>
      <c r="D35" s="203"/>
      <c r="E35" s="204"/>
      <c r="F35" s="204"/>
      <c r="G35" s="204"/>
      <c r="H35" s="204"/>
      <c r="I35" s="204"/>
      <c r="J35" s="205"/>
      <c r="K35" s="209"/>
      <c r="L35" s="210"/>
      <c r="M35" s="210"/>
      <c r="N35" s="210"/>
      <c r="O35" s="211"/>
      <c r="P35" s="237"/>
      <c r="Q35" s="238"/>
      <c r="R35" s="239"/>
      <c r="S35" s="240"/>
      <c r="T35" s="241"/>
      <c r="U35" s="241"/>
      <c r="V35" s="242"/>
      <c r="W35" s="240"/>
      <c r="X35" s="241"/>
      <c r="Y35" s="241"/>
      <c r="Z35" s="242"/>
      <c r="AA35" s="240"/>
      <c r="AB35" s="241"/>
      <c r="AC35" s="241"/>
      <c r="AD35" s="242"/>
      <c r="AE35" s="240"/>
      <c r="AF35" s="241"/>
      <c r="AG35" s="241"/>
      <c r="AH35" s="242"/>
      <c r="AI35" s="10"/>
      <c r="AJ35" s="10"/>
      <c r="AK35" s="64"/>
      <c r="AL35" s="43"/>
    </row>
    <row r="36" spans="2:38" ht="18" customHeight="1" x14ac:dyDescent="0.15">
      <c r="B36" s="199"/>
      <c r="C36" s="199"/>
      <c r="D36" s="243"/>
      <c r="E36" s="244"/>
      <c r="F36" s="244"/>
      <c r="G36" s="244"/>
      <c r="H36" s="244"/>
      <c r="I36" s="244"/>
      <c r="J36" s="245"/>
      <c r="K36" s="206"/>
      <c r="L36" s="207"/>
      <c r="M36" s="207"/>
      <c r="N36" s="207"/>
      <c r="O36" s="208"/>
      <c r="P36" s="212"/>
      <c r="Q36" s="213"/>
      <c r="R36" s="214"/>
      <c r="S36" s="70"/>
      <c r="T36" s="71"/>
      <c r="U36" s="71"/>
      <c r="V36" s="72"/>
      <c r="W36" s="224"/>
      <c r="X36" s="225"/>
      <c r="Y36" s="225"/>
      <c r="Z36" s="226"/>
      <c r="AA36" s="224"/>
      <c r="AB36" s="225"/>
      <c r="AC36" s="225"/>
      <c r="AD36" s="226"/>
      <c r="AE36" s="227" t="str">
        <f>IF(K36=0,"",W36-AA36)</f>
        <v/>
      </c>
      <c r="AF36" s="228"/>
      <c r="AG36" s="228"/>
      <c r="AH36" s="229"/>
      <c r="AI36" s="10"/>
      <c r="AJ36" s="10"/>
      <c r="AK36" s="63" t="str">
        <f>AE36</f>
        <v/>
      </c>
      <c r="AL36" s="43" t="s">
        <v>65</v>
      </c>
    </row>
    <row r="37" spans="2:38" ht="18" customHeight="1" x14ac:dyDescent="0.15">
      <c r="B37" s="199"/>
      <c r="C37" s="199"/>
      <c r="D37" s="246"/>
      <c r="E37" s="247"/>
      <c r="F37" s="247"/>
      <c r="G37" s="247"/>
      <c r="H37" s="247"/>
      <c r="I37" s="247"/>
      <c r="J37" s="248"/>
      <c r="K37" s="209"/>
      <c r="L37" s="210"/>
      <c r="M37" s="210"/>
      <c r="N37" s="210"/>
      <c r="O37" s="211"/>
      <c r="P37" s="237"/>
      <c r="Q37" s="238"/>
      <c r="R37" s="239"/>
      <c r="S37" s="240"/>
      <c r="T37" s="241"/>
      <c r="U37" s="241"/>
      <c r="V37" s="242"/>
      <c r="W37" s="240"/>
      <c r="X37" s="241"/>
      <c r="Y37" s="241"/>
      <c r="Z37" s="242"/>
      <c r="AA37" s="240"/>
      <c r="AB37" s="241"/>
      <c r="AC37" s="241"/>
      <c r="AD37" s="242"/>
      <c r="AE37" s="240"/>
      <c r="AF37" s="241"/>
      <c r="AG37" s="241"/>
      <c r="AH37" s="242"/>
      <c r="AI37" s="10"/>
      <c r="AJ37" s="10"/>
      <c r="AK37" s="64"/>
    </row>
    <row r="38" spans="2:38" x14ac:dyDescent="0.15">
      <c r="AE38" s="10"/>
      <c r="AF38" s="10"/>
      <c r="AG38" s="10"/>
      <c r="AH38" s="10"/>
      <c r="AI38" s="10"/>
    </row>
  </sheetData>
  <mergeCells count="114">
    <mergeCell ref="AE36:AH36"/>
    <mergeCell ref="P37:R37"/>
    <mergeCell ref="S37:V37"/>
    <mergeCell ref="W37:Z37"/>
    <mergeCell ref="AA37:AD37"/>
    <mergeCell ref="AE37:AH37"/>
    <mergeCell ref="B36:C37"/>
    <mergeCell ref="D36:J37"/>
    <mergeCell ref="K36:O37"/>
    <mergeCell ref="P36:R36"/>
    <mergeCell ref="W36:Z36"/>
    <mergeCell ref="AA36:AD36"/>
    <mergeCell ref="AA34:AD34"/>
    <mergeCell ref="AE34:AH34"/>
    <mergeCell ref="P35:R35"/>
    <mergeCell ref="S35:V35"/>
    <mergeCell ref="W35:Z35"/>
    <mergeCell ref="AA35:AD35"/>
    <mergeCell ref="AE35:AH35"/>
    <mergeCell ref="B34:C35"/>
    <mergeCell ref="D34:J35"/>
    <mergeCell ref="K34:O35"/>
    <mergeCell ref="P34:R34"/>
    <mergeCell ref="S34:V34"/>
    <mergeCell ref="W34:Z34"/>
    <mergeCell ref="AA32:AD32"/>
    <mergeCell ref="AE32:AH32"/>
    <mergeCell ref="P33:R33"/>
    <mergeCell ref="S33:V33"/>
    <mergeCell ref="W33:Z33"/>
    <mergeCell ref="AA33:AD33"/>
    <mergeCell ref="AE33:AH33"/>
    <mergeCell ref="B32:C33"/>
    <mergeCell ref="D32:J33"/>
    <mergeCell ref="K32:O33"/>
    <mergeCell ref="P32:R32"/>
    <mergeCell ref="S32:V32"/>
    <mergeCell ref="W32:Z32"/>
    <mergeCell ref="P31:R31"/>
    <mergeCell ref="W31:Z31"/>
    <mergeCell ref="AA31:AD31"/>
    <mergeCell ref="AE31:AH31"/>
    <mergeCell ref="P29:R29"/>
    <mergeCell ref="S29:V29"/>
    <mergeCell ref="W29:Z29"/>
    <mergeCell ref="AA29:AD29"/>
    <mergeCell ref="AE29:AH29"/>
    <mergeCell ref="B30:C31"/>
    <mergeCell ref="D30:J31"/>
    <mergeCell ref="K30:O31"/>
    <mergeCell ref="P30:R30"/>
    <mergeCell ref="S30:V30"/>
    <mergeCell ref="AA27:AD27"/>
    <mergeCell ref="AE27:AH27"/>
    <mergeCell ref="B28:C29"/>
    <mergeCell ref="D28:J29"/>
    <mergeCell ref="K28:O29"/>
    <mergeCell ref="P28:R28"/>
    <mergeCell ref="S28:V28"/>
    <mergeCell ref="W28:Z28"/>
    <mergeCell ref="AA28:AD28"/>
    <mergeCell ref="AE28:AH28"/>
    <mergeCell ref="B27:C27"/>
    <mergeCell ref="D27:J27"/>
    <mergeCell ref="K27:O27"/>
    <mergeCell ref="P27:R27"/>
    <mergeCell ref="S27:V27"/>
    <mergeCell ref="W27:Z27"/>
    <mergeCell ref="W30:Z30"/>
    <mergeCell ref="AA30:AD30"/>
    <mergeCell ref="AE30:AH30"/>
    <mergeCell ref="Y20:Z24"/>
    <mergeCell ref="AA20:AB24"/>
    <mergeCell ref="AC20:AD24"/>
    <mergeCell ref="AE20:AF24"/>
    <mergeCell ref="AG20:AH24"/>
    <mergeCell ref="B21:F22"/>
    <mergeCell ref="G21:G22"/>
    <mergeCell ref="H21:N22"/>
    <mergeCell ref="O21:R22"/>
    <mergeCell ref="B18:D20"/>
    <mergeCell ref="G18:G20"/>
    <mergeCell ref="H18:N20"/>
    <mergeCell ref="O18:R20"/>
    <mergeCell ref="E19:F19"/>
    <mergeCell ref="X20:X24"/>
    <mergeCell ref="B13:D13"/>
    <mergeCell ref="E13:R13"/>
    <mergeCell ref="B14:D14"/>
    <mergeCell ref="E14:R14"/>
    <mergeCell ref="B16:F17"/>
    <mergeCell ref="G16:G17"/>
    <mergeCell ref="H16:N17"/>
    <mergeCell ref="O16:R17"/>
    <mergeCell ref="B10:D10"/>
    <mergeCell ref="E10:R10"/>
    <mergeCell ref="B11:D11"/>
    <mergeCell ref="E11:R11"/>
    <mergeCell ref="B12:D12"/>
    <mergeCell ref="E12:R12"/>
    <mergeCell ref="AM4:AO4"/>
    <mergeCell ref="B6:D6"/>
    <mergeCell ref="E6:L6"/>
    <mergeCell ref="B7:D7"/>
    <mergeCell ref="E7:L7"/>
    <mergeCell ref="P7:Q7"/>
    <mergeCell ref="U8:V9"/>
    <mergeCell ref="AI8:AI9"/>
    <mergeCell ref="B9:D9"/>
    <mergeCell ref="E9:R9"/>
    <mergeCell ref="J4:M4"/>
    <mergeCell ref="X4:Z4"/>
    <mergeCell ref="AA4:AC4"/>
    <mergeCell ref="AD4:AI4"/>
  </mergeCells>
  <phoneticPr fontId="2"/>
  <dataValidations count="1">
    <dataValidation type="list" allowBlank="1" showInputMessage="1" showErrorMessage="1" sqref="J4:M4" xr:uid="{7C6E1500-0EA2-41EE-8449-1CFD224AF83E}">
      <formula1>#REF!</formula1>
    </dataValidation>
  </dataValidations>
  <printOptions horizontalCentered="1" verticalCentered="1"/>
  <pageMargins left="0.78740157480314965" right="0.78740157480314965" top="0.59055118110236227" bottom="0.11811023622047245" header="0.51181102362204722" footer="0.51181102362204722"/>
  <pageSetup paperSize="9" scale="93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6C379-9502-4B29-83A0-EB4EE508A542}">
  <dimension ref="B1:BB38"/>
  <sheetViews>
    <sheetView zoomScaleNormal="100" workbookViewId="0"/>
  </sheetViews>
  <sheetFormatPr defaultRowHeight="13.5" x14ac:dyDescent="0.15"/>
  <cols>
    <col min="1" max="1" width="2.125" customWidth="1"/>
    <col min="2" max="2" width="9.625" customWidth="1"/>
    <col min="3" max="4" width="4.625" customWidth="1"/>
    <col min="5" max="14" width="3.125" customWidth="1"/>
    <col min="15" max="15" width="7.625" customWidth="1"/>
    <col min="16" max="16" width="2.125" customWidth="1"/>
    <col min="17" max="17" width="2.625" customWidth="1"/>
    <col min="18" max="35" width="4.125" customWidth="1"/>
    <col min="36" max="36" width="2.125" customWidth="1"/>
    <col min="37" max="37" width="2.125" hidden="1" customWidth="1"/>
    <col min="38" max="38" width="4.625" customWidth="1"/>
  </cols>
  <sheetData>
    <row r="1" spans="2:54" ht="17.25" customHeight="1" x14ac:dyDescent="0.2">
      <c r="AH1" s="2" t="s">
        <v>61</v>
      </c>
      <c r="AI1" s="44"/>
      <c r="AJ1" s="65"/>
    </row>
    <row r="2" spans="2:54" ht="24" customHeight="1" x14ac:dyDescent="0.15">
      <c r="O2" s="39" t="s">
        <v>49</v>
      </c>
      <c r="P2" s="39"/>
      <c r="Q2" s="39"/>
      <c r="R2" s="39"/>
      <c r="S2" s="39"/>
      <c r="T2" s="39"/>
      <c r="U2" s="39"/>
      <c r="V2" s="39"/>
      <c r="W2" s="39"/>
      <c r="X2" s="39"/>
      <c r="Y2" s="13"/>
      <c r="AD2" s="7"/>
      <c r="AE2" s="52" t="s">
        <v>72</v>
      </c>
      <c r="AF2" s="7"/>
      <c r="AG2" s="52" t="s">
        <v>73</v>
      </c>
      <c r="AH2" s="7"/>
      <c r="AI2" s="52" t="s">
        <v>74</v>
      </c>
      <c r="AJ2" s="52"/>
      <c r="AL2" s="53"/>
      <c r="AM2" t="s">
        <v>76</v>
      </c>
    </row>
    <row r="3" spans="2:54" ht="12.75" customHeight="1" x14ac:dyDescent="0.15">
      <c r="C3" s="28"/>
      <c r="D3" s="28"/>
      <c r="E3" s="28"/>
      <c r="F3" s="28"/>
      <c r="G3" s="28"/>
      <c r="H3" s="28"/>
      <c r="I3" s="28"/>
      <c r="O3" s="13"/>
      <c r="P3" s="13"/>
      <c r="Q3" s="13"/>
      <c r="R3" s="13"/>
      <c r="S3" s="13"/>
      <c r="T3" s="13"/>
    </row>
    <row r="4" spans="2:54" ht="16.5" customHeight="1" x14ac:dyDescent="0.15">
      <c r="B4" t="s">
        <v>0</v>
      </c>
      <c r="C4" s="54" t="s">
        <v>81</v>
      </c>
      <c r="D4" s="54"/>
      <c r="E4" s="55"/>
      <c r="F4" s="55"/>
      <c r="G4" s="55"/>
      <c r="H4" s="55"/>
      <c r="I4" s="55"/>
      <c r="J4" s="153"/>
      <c r="K4" s="153"/>
      <c r="L4" s="153"/>
      <c r="M4" s="153"/>
      <c r="N4" s="2" t="s">
        <v>1</v>
      </c>
      <c r="O4" s="2"/>
      <c r="U4" s="59" t="s">
        <v>12</v>
      </c>
      <c r="X4" s="102"/>
      <c r="Y4" s="103"/>
      <c r="Z4" s="104"/>
      <c r="AA4" s="154" t="s">
        <v>84</v>
      </c>
      <c r="AB4" s="105"/>
      <c r="AC4" s="106"/>
      <c r="AD4" s="97"/>
      <c r="AE4" s="98"/>
      <c r="AF4" s="98"/>
      <c r="AG4" s="98"/>
      <c r="AH4" s="98"/>
      <c r="AI4" s="99"/>
      <c r="AJ4" s="62"/>
    </row>
    <row r="5" spans="2:54" ht="19.5" customHeight="1" x14ac:dyDescent="0.15">
      <c r="B5" s="58" t="s">
        <v>118</v>
      </c>
      <c r="G5" s="8"/>
      <c r="H5" s="8"/>
      <c r="I5" s="8"/>
      <c r="J5" s="8"/>
      <c r="K5" s="8"/>
    </row>
    <row r="6" spans="2:54" s="9" customFormat="1" ht="24.95" customHeight="1" x14ac:dyDescent="0.15">
      <c r="B6" s="121" t="s">
        <v>77</v>
      </c>
      <c r="C6" s="143"/>
      <c r="D6" s="122"/>
      <c r="E6" s="144">
        <f>SUM(AK28:AK37)</f>
        <v>0</v>
      </c>
      <c r="F6" s="145"/>
      <c r="G6" s="145"/>
      <c r="H6" s="145"/>
      <c r="I6" s="145"/>
      <c r="J6" s="145"/>
      <c r="K6" s="145"/>
      <c r="L6" s="145"/>
      <c r="M6" s="60"/>
      <c r="N6" s="61"/>
      <c r="U6" t="s">
        <v>13</v>
      </c>
    </row>
    <row r="7" spans="2:54" s="9" customFormat="1" ht="24.95" customHeight="1" x14ac:dyDescent="0.15">
      <c r="B7" s="121" t="s">
        <v>80</v>
      </c>
      <c r="C7" s="143"/>
      <c r="D7" s="122"/>
      <c r="E7" s="144">
        <f>E6*P7/(100+P7)</f>
        <v>0</v>
      </c>
      <c r="F7" s="145"/>
      <c r="G7" s="145"/>
      <c r="H7" s="145"/>
      <c r="I7" s="145"/>
      <c r="J7" s="145"/>
      <c r="K7" s="145"/>
      <c r="L7" s="145"/>
      <c r="M7" s="60"/>
      <c r="N7" s="61"/>
      <c r="O7" s="56" t="s">
        <v>78</v>
      </c>
      <c r="P7" s="249"/>
      <c r="Q7" s="250"/>
      <c r="R7" s="57" t="s">
        <v>79</v>
      </c>
      <c r="AL7" s="9" t="s">
        <v>82</v>
      </c>
    </row>
    <row r="8" spans="2:54" ht="6.75" customHeight="1" x14ac:dyDescent="0.15">
      <c r="U8" s="148" t="s">
        <v>64</v>
      </c>
      <c r="V8" s="148"/>
      <c r="AI8" s="148" t="s">
        <v>83</v>
      </c>
      <c r="AJ8" s="7"/>
    </row>
    <row r="9" spans="2:54" ht="17.100000000000001" customHeight="1" x14ac:dyDescent="0.15">
      <c r="B9" s="121"/>
      <c r="C9" s="143"/>
      <c r="D9" s="122"/>
      <c r="E9" s="149" t="s">
        <v>11</v>
      </c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1"/>
      <c r="Q9" s="150"/>
      <c r="R9" s="152"/>
      <c r="S9" s="9"/>
      <c r="T9" s="9"/>
      <c r="U9" s="148"/>
      <c r="V9" s="148"/>
      <c r="AH9" s="24"/>
      <c r="AI9" s="148"/>
    </row>
    <row r="10" spans="2:54" ht="17.100000000000001" customHeight="1" x14ac:dyDescent="0.15">
      <c r="B10" s="121" t="s">
        <v>6</v>
      </c>
      <c r="C10" s="143"/>
      <c r="D10" s="122"/>
      <c r="E10" s="169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1"/>
      <c r="Q10" s="170"/>
      <c r="R10" s="172"/>
      <c r="S10" s="10"/>
      <c r="T10" s="10"/>
      <c r="AT10" s="40" t="s">
        <v>55</v>
      </c>
    </row>
    <row r="11" spans="2:54" ht="17.100000000000001" customHeight="1" x14ac:dyDescent="0.15">
      <c r="B11" s="121" t="s">
        <v>105</v>
      </c>
      <c r="C11" s="143"/>
      <c r="D11" s="122"/>
      <c r="E11" s="115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59"/>
      <c r="Q11" s="116"/>
      <c r="R11" s="117"/>
      <c r="S11" s="10"/>
      <c r="T11" s="10"/>
      <c r="U11" t="s">
        <v>14</v>
      </c>
      <c r="AT11" s="41" t="s">
        <v>56</v>
      </c>
    </row>
    <row r="12" spans="2:54" ht="17.100000000000001" customHeight="1" x14ac:dyDescent="0.15">
      <c r="B12" s="121" t="s">
        <v>7</v>
      </c>
      <c r="C12" s="143"/>
      <c r="D12" s="122"/>
      <c r="E12" s="173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5"/>
      <c r="Q12" s="174"/>
      <c r="R12" s="176"/>
      <c r="S12" s="10"/>
      <c r="T12" s="10"/>
      <c r="U12" t="s">
        <v>120</v>
      </c>
      <c r="AT12" t="s">
        <v>94</v>
      </c>
    </row>
    <row r="13" spans="2:54" ht="17.100000000000001" customHeight="1" x14ac:dyDescent="0.15">
      <c r="B13" s="121" t="s">
        <v>8</v>
      </c>
      <c r="C13" s="143"/>
      <c r="D13" s="122"/>
      <c r="E13" s="115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59"/>
      <c r="Q13" s="116"/>
      <c r="R13" s="117"/>
      <c r="S13" s="10"/>
      <c r="T13" s="10"/>
      <c r="U13" s="10"/>
      <c r="AN13" s="50"/>
      <c r="AO13" s="50"/>
      <c r="AP13" s="50"/>
      <c r="AQ13" s="50"/>
      <c r="AR13" s="50"/>
      <c r="AS13" s="50"/>
      <c r="AT13" s="41" t="s">
        <v>57</v>
      </c>
      <c r="AU13" s="50"/>
      <c r="AV13" s="50"/>
      <c r="AW13" s="50"/>
      <c r="AX13" s="50"/>
      <c r="AY13" s="50"/>
      <c r="AZ13" s="50"/>
      <c r="BA13" s="50"/>
      <c r="BB13" s="50"/>
    </row>
    <row r="14" spans="2:54" ht="17.100000000000001" customHeight="1" x14ac:dyDescent="0.15">
      <c r="B14" s="121" t="s">
        <v>9</v>
      </c>
      <c r="C14" s="143"/>
      <c r="D14" s="122"/>
      <c r="E14" s="115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59"/>
      <c r="Q14" s="116"/>
      <c r="R14" s="117"/>
      <c r="S14" s="10"/>
      <c r="T14" s="10"/>
      <c r="U14" s="9"/>
      <c r="V14" s="9" t="s">
        <v>15</v>
      </c>
      <c r="AL14" s="17"/>
      <c r="AM14" s="17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</row>
    <row r="15" spans="2:54" x14ac:dyDescent="0.15">
      <c r="U15" s="50" t="s">
        <v>67</v>
      </c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17"/>
      <c r="AL15" s="17"/>
      <c r="AM15" s="17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</row>
    <row r="16" spans="2:54" ht="13.5" customHeight="1" x14ac:dyDescent="0.15">
      <c r="B16" s="160" t="s">
        <v>53</v>
      </c>
      <c r="C16" s="161"/>
      <c r="D16" s="98"/>
      <c r="E16" s="161"/>
      <c r="F16" s="162"/>
      <c r="G16" s="163"/>
      <c r="H16" s="251">
        <f>H21*100/(100+E19)</f>
        <v>0</v>
      </c>
      <c r="I16" s="251"/>
      <c r="J16" s="251"/>
      <c r="K16" s="251"/>
      <c r="L16" s="251"/>
      <c r="M16" s="251"/>
      <c r="N16" s="251"/>
      <c r="O16" s="167"/>
      <c r="P16" s="167"/>
      <c r="Q16" s="167"/>
      <c r="R16" s="168"/>
      <c r="U16" s="50" t="s">
        <v>66</v>
      </c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17"/>
      <c r="AL16" s="17"/>
      <c r="AM16" s="17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</row>
    <row r="17" spans="2:54" ht="13.5" customHeight="1" x14ac:dyDescent="0.15">
      <c r="B17" s="160"/>
      <c r="C17" s="161"/>
      <c r="D17" s="98"/>
      <c r="E17" s="161"/>
      <c r="F17" s="162"/>
      <c r="G17" s="164"/>
      <c r="H17" s="252"/>
      <c r="I17" s="252"/>
      <c r="J17" s="252"/>
      <c r="K17" s="252"/>
      <c r="L17" s="252"/>
      <c r="M17" s="252"/>
      <c r="N17" s="252"/>
      <c r="O17" s="167"/>
      <c r="P17" s="167"/>
      <c r="Q17" s="167"/>
      <c r="R17" s="168"/>
      <c r="U17" s="50" t="s">
        <v>68</v>
      </c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17"/>
      <c r="AL17" s="17"/>
      <c r="AM17" s="17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</row>
    <row r="18" spans="2:54" ht="6.6" customHeight="1" x14ac:dyDescent="0.15">
      <c r="B18" s="187" t="s">
        <v>63</v>
      </c>
      <c r="C18" s="188"/>
      <c r="D18" s="188"/>
      <c r="E18" s="46"/>
      <c r="F18" s="47"/>
      <c r="G18" s="163"/>
      <c r="H18" s="165">
        <f>H21*E19/(100+E19)</f>
        <v>0</v>
      </c>
      <c r="I18" s="165"/>
      <c r="J18" s="165"/>
      <c r="K18" s="165"/>
      <c r="L18" s="165"/>
      <c r="M18" s="165"/>
      <c r="N18" s="166"/>
      <c r="O18" s="167"/>
      <c r="P18" s="167"/>
      <c r="Q18" s="167"/>
      <c r="R18" s="168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</row>
    <row r="19" spans="2:54" ht="14.1" customHeight="1" x14ac:dyDescent="0.15">
      <c r="B19" s="189"/>
      <c r="C19" s="190"/>
      <c r="D19" s="190"/>
      <c r="E19" s="194">
        <f>P7</f>
        <v>0</v>
      </c>
      <c r="F19" s="195"/>
      <c r="G19" s="193"/>
      <c r="H19" s="165"/>
      <c r="I19" s="165"/>
      <c r="J19" s="165"/>
      <c r="K19" s="165"/>
      <c r="L19" s="165"/>
      <c r="M19" s="165"/>
      <c r="N19" s="166"/>
      <c r="O19" s="167"/>
      <c r="P19" s="167"/>
      <c r="Q19" s="167"/>
      <c r="R19" s="168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</row>
    <row r="20" spans="2:54" ht="6.6" customHeight="1" x14ac:dyDescent="0.15">
      <c r="B20" s="191"/>
      <c r="C20" s="192"/>
      <c r="D20" s="192"/>
      <c r="E20" s="48"/>
      <c r="F20" s="49"/>
      <c r="G20" s="164"/>
      <c r="H20" s="165"/>
      <c r="I20" s="165"/>
      <c r="J20" s="165"/>
      <c r="K20" s="165"/>
      <c r="L20" s="165"/>
      <c r="M20" s="165"/>
      <c r="N20" s="166"/>
      <c r="O20" s="167"/>
      <c r="P20" s="167"/>
      <c r="Q20" s="167"/>
      <c r="R20" s="168"/>
      <c r="X20" s="196" t="s">
        <v>47</v>
      </c>
      <c r="Y20" s="177"/>
      <c r="Z20" s="177"/>
      <c r="AA20" s="177"/>
      <c r="AB20" s="177"/>
      <c r="AC20" s="177"/>
      <c r="AD20" s="177"/>
      <c r="AE20" s="177"/>
      <c r="AF20" s="177"/>
      <c r="AG20" s="180"/>
      <c r="AH20" s="180"/>
    </row>
    <row r="21" spans="2:54" ht="13.5" customHeight="1" x14ac:dyDescent="0.15">
      <c r="B21" s="160" t="s">
        <v>54</v>
      </c>
      <c r="C21" s="161"/>
      <c r="D21" s="98"/>
      <c r="E21" s="161"/>
      <c r="F21" s="162"/>
      <c r="G21" s="163"/>
      <c r="H21" s="183">
        <f>SUM(K28:O37)</f>
        <v>0</v>
      </c>
      <c r="I21" s="184"/>
      <c r="J21" s="184"/>
      <c r="K21" s="184"/>
      <c r="L21" s="184"/>
      <c r="M21" s="184"/>
      <c r="N21" s="185"/>
      <c r="O21" s="167"/>
      <c r="P21" s="167"/>
      <c r="Q21" s="167"/>
      <c r="R21" s="168"/>
      <c r="X21" s="197"/>
      <c r="Y21" s="178"/>
      <c r="Z21" s="178"/>
      <c r="AA21" s="178"/>
      <c r="AB21" s="178"/>
      <c r="AC21" s="178"/>
      <c r="AD21" s="178"/>
      <c r="AE21" s="178"/>
      <c r="AF21" s="178"/>
      <c r="AG21" s="181"/>
      <c r="AH21" s="181"/>
    </row>
    <row r="22" spans="2:54" ht="13.5" customHeight="1" x14ac:dyDescent="0.15">
      <c r="B22" s="160"/>
      <c r="C22" s="161"/>
      <c r="D22" s="98"/>
      <c r="E22" s="161"/>
      <c r="F22" s="162"/>
      <c r="G22" s="164"/>
      <c r="H22" s="186"/>
      <c r="I22" s="186"/>
      <c r="J22" s="186"/>
      <c r="K22" s="186"/>
      <c r="L22" s="186"/>
      <c r="M22" s="186"/>
      <c r="N22" s="186"/>
      <c r="O22" s="167"/>
      <c r="P22" s="167"/>
      <c r="Q22" s="167"/>
      <c r="R22" s="168"/>
      <c r="X22" s="197"/>
      <c r="Y22" s="178"/>
      <c r="Z22" s="178"/>
      <c r="AA22" s="178"/>
      <c r="AB22" s="178"/>
      <c r="AC22" s="178"/>
      <c r="AD22" s="178"/>
      <c r="AE22" s="178"/>
      <c r="AF22" s="178"/>
      <c r="AG22" s="181"/>
      <c r="AH22" s="181"/>
    </row>
    <row r="23" spans="2:54" ht="8.25" customHeight="1" x14ac:dyDescent="0.15">
      <c r="X23" s="197"/>
      <c r="Y23" s="178"/>
      <c r="Z23" s="178"/>
      <c r="AA23" s="178"/>
      <c r="AB23" s="178"/>
      <c r="AC23" s="178"/>
      <c r="AD23" s="178"/>
      <c r="AE23" s="178"/>
      <c r="AF23" s="178"/>
      <c r="AG23" s="181"/>
      <c r="AH23" s="181"/>
    </row>
    <row r="24" spans="2:54" ht="11.25" customHeight="1" x14ac:dyDescent="0.15">
      <c r="C24" s="16" t="s">
        <v>34</v>
      </c>
      <c r="D24" s="16"/>
      <c r="X24" s="198"/>
      <c r="Y24" s="179"/>
      <c r="Z24" s="179"/>
      <c r="AA24" s="179"/>
      <c r="AB24" s="179"/>
      <c r="AC24" s="179"/>
      <c r="AD24" s="179"/>
      <c r="AE24" s="179"/>
      <c r="AF24" s="179"/>
      <c r="AG24" s="182"/>
      <c r="AH24" s="182"/>
    </row>
    <row r="25" spans="2:54" s="9" customFormat="1" ht="15" customHeight="1" x14ac:dyDescent="0.15">
      <c r="B25" s="14" t="s">
        <v>10</v>
      </c>
      <c r="C25" s="15" t="s">
        <v>50</v>
      </c>
      <c r="D25" s="15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X25" s="12"/>
      <c r="Y25" s="12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2:54" ht="15.75" customHeight="1" x14ac:dyDescent="0.15">
      <c r="Z26" s="9" t="s">
        <v>51</v>
      </c>
      <c r="AC26" s="9"/>
      <c r="AH26" s="10"/>
      <c r="AI26" s="9"/>
      <c r="AJ26" s="9"/>
      <c r="AL26" s="9" t="s">
        <v>69</v>
      </c>
    </row>
    <row r="27" spans="2:54" s="14" customFormat="1" ht="18" customHeight="1" x14ac:dyDescent="0.15">
      <c r="B27" s="230" t="s">
        <v>108</v>
      </c>
      <c r="C27" s="230"/>
      <c r="D27" s="218" t="s">
        <v>5</v>
      </c>
      <c r="E27" s="219"/>
      <c r="F27" s="219"/>
      <c r="G27" s="219"/>
      <c r="H27" s="219"/>
      <c r="I27" s="219"/>
      <c r="J27" s="220"/>
      <c r="K27" s="218" t="s">
        <v>121</v>
      </c>
      <c r="L27" s="219"/>
      <c r="M27" s="219"/>
      <c r="N27" s="219"/>
      <c r="O27" s="220"/>
      <c r="P27" s="231" t="s">
        <v>4</v>
      </c>
      <c r="Q27" s="232"/>
      <c r="R27" s="233"/>
      <c r="S27" s="234" t="s">
        <v>2</v>
      </c>
      <c r="T27" s="235"/>
      <c r="U27" s="235"/>
      <c r="V27" s="236"/>
      <c r="W27" s="218" t="s">
        <v>103</v>
      </c>
      <c r="X27" s="219"/>
      <c r="Y27" s="219"/>
      <c r="Z27" s="220"/>
      <c r="AA27" s="218" t="s">
        <v>3</v>
      </c>
      <c r="AB27" s="219"/>
      <c r="AC27" s="219"/>
      <c r="AD27" s="220"/>
      <c r="AE27" s="221" t="s">
        <v>111</v>
      </c>
      <c r="AF27" s="222"/>
      <c r="AG27" s="222"/>
      <c r="AH27" s="223"/>
      <c r="AI27" s="73"/>
      <c r="AJ27" s="73"/>
      <c r="AK27" s="73"/>
      <c r="AL27" s="73"/>
      <c r="AM27" s="73"/>
      <c r="AN27" s="73"/>
    </row>
    <row r="28" spans="2:54" ht="18" customHeight="1" x14ac:dyDescent="0.15">
      <c r="B28" s="253"/>
      <c r="C28" s="253"/>
      <c r="D28" s="200"/>
      <c r="E28" s="201"/>
      <c r="F28" s="201"/>
      <c r="G28" s="201"/>
      <c r="H28" s="201"/>
      <c r="I28" s="201"/>
      <c r="J28" s="202"/>
      <c r="K28" s="206"/>
      <c r="L28" s="207"/>
      <c r="M28" s="207"/>
      <c r="N28" s="207"/>
      <c r="O28" s="208"/>
      <c r="P28" s="254"/>
      <c r="Q28" s="255"/>
      <c r="R28" s="256"/>
      <c r="S28" s="215"/>
      <c r="T28" s="216"/>
      <c r="U28" s="216"/>
      <c r="V28" s="217"/>
      <c r="W28" s="224"/>
      <c r="X28" s="225"/>
      <c r="Y28" s="225"/>
      <c r="Z28" s="226"/>
      <c r="AA28" s="224"/>
      <c r="AB28" s="225"/>
      <c r="AC28" s="225"/>
      <c r="AD28" s="226"/>
      <c r="AE28" s="227" t="str">
        <f>IF(K28=0,"",W28-AA28)</f>
        <v/>
      </c>
      <c r="AF28" s="228"/>
      <c r="AG28" s="228"/>
      <c r="AH28" s="229"/>
      <c r="AI28" s="10"/>
      <c r="AJ28" s="10"/>
      <c r="AK28" s="63" t="str">
        <f>AE28</f>
        <v/>
      </c>
      <c r="AL28" s="43" t="s">
        <v>65</v>
      </c>
    </row>
    <row r="29" spans="2:54" ht="18" customHeight="1" x14ac:dyDescent="0.15">
      <c r="B29" s="253"/>
      <c r="C29" s="253"/>
      <c r="D29" s="203"/>
      <c r="E29" s="204"/>
      <c r="F29" s="204"/>
      <c r="G29" s="204"/>
      <c r="H29" s="204"/>
      <c r="I29" s="204"/>
      <c r="J29" s="205"/>
      <c r="K29" s="209"/>
      <c r="L29" s="210"/>
      <c r="M29" s="210"/>
      <c r="N29" s="210"/>
      <c r="O29" s="211"/>
      <c r="P29" s="240"/>
      <c r="Q29" s="241"/>
      <c r="R29" s="242"/>
      <c r="S29" s="240"/>
      <c r="T29" s="241"/>
      <c r="U29" s="241"/>
      <c r="V29" s="242"/>
      <c r="W29" s="240"/>
      <c r="X29" s="241"/>
      <c r="Y29" s="241"/>
      <c r="Z29" s="242"/>
      <c r="AA29" s="240"/>
      <c r="AB29" s="241"/>
      <c r="AC29" s="241"/>
      <c r="AD29" s="242"/>
      <c r="AE29" s="240"/>
      <c r="AF29" s="241"/>
      <c r="AG29" s="241"/>
      <c r="AH29" s="242"/>
      <c r="AI29" s="10"/>
      <c r="AJ29" s="10"/>
      <c r="AK29" s="64"/>
      <c r="AL29" s="43"/>
    </row>
    <row r="30" spans="2:54" ht="18" customHeight="1" x14ac:dyDescent="0.15">
      <c r="B30" s="253"/>
      <c r="C30" s="253"/>
      <c r="D30" s="200"/>
      <c r="E30" s="201"/>
      <c r="F30" s="201"/>
      <c r="G30" s="201"/>
      <c r="H30" s="201"/>
      <c r="I30" s="201"/>
      <c r="J30" s="202"/>
      <c r="K30" s="206"/>
      <c r="L30" s="207"/>
      <c r="M30" s="207"/>
      <c r="N30" s="207"/>
      <c r="O30" s="208"/>
      <c r="P30" s="254"/>
      <c r="Q30" s="255"/>
      <c r="R30" s="256"/>
      <c r="S30" s="215"/>
      <c r="T30" s="216"/>
      <c r="U30" s="216"/>
      <c r="V30" s="217"/>
      <c r="W30" s="224"/>
      <c r="X30" s="225"/>
      <c r="Y30" s="225"/>
      <c r="Z30" s="226"/>
      <c r="AA30" s="224"/>
      <c r="AB30" s="225"/>
      <c r="AC30" s="225"/>
      <c r="AD30" s="226"/>
      <c r="AE30" s="227" t="str">
        <f>IF(K30=0,"",W30-AA30)</f>
        <v/>
      </c>
      <c r="AF30" s="228"/>
      <c r="AG30" s="228"/>
      <c r="AH30" s="229"/>
      <c r="AI30" s="10"/>
      <c r="AJ30" s="10"/>
      <c r="AK30" s="63" t="str">
        <f>AE30</f>
        <v/>
      </c>
      <c r="AL30" s="43" t="s">
        <v>65</v>
      </c>
    </row>
    <row r="31" spans="2:54" ht="18" customHeight="1" x14ac:dyDescent="0.15">
      <c r="B31" s="253"/>
      <c r="C31" s="253"/>
      <c r="D31" s="203"/>
      <c r="E31" s="204"/>
      <c r="F31" s="204"/>
      <c r="G31" s="204"/>
      <c r="H31" s="204"/>
      <c r="I31" s="204"/>
      <c r="J31" s="205"/>
      <c r="K31" s="209"/>
      <c r="L31" s="210"/>
      <c r="M31" s="210"/>
      <c r="N31" s="210"/>
      <c r="O31" s="211"/>
      <c r="P31" s="240"/>
      <c r="Q31" s="241"/>
      <c r="R31" s="242"/>
      <c r="S31" s="240"/>
      <c r="T31" s="241"/>
      <c r="U31" s="241"/>
      <c r="V31" s="242"/>
      <c r="W31" s="240"/>
      <c r="X31" s="241"/>
      <c r="Y31" s="241"/>
      <c r="Z31" s="242"/>
      <c r="AA31" s="240"/>
      <c r="AB31" s="241"/>
      <c r="AC31" s="241"/>
      <c r="AD31" s="242"/>
      <c r="AE31" s="240"/>
      <c r="AF31" s="241"/>
      <c r="AG31" s="241"/>
      <c r="AH31" s="242"/>
      <c r="AI31" s="10"/>
      <c r="AJ31" s="10"/>
      <c r="AK31" s="64"/>
      <c r="AL31" s="43"/>
    </row>
    <row r="32" spans="2:54" ht="18" customHeight="1" x14ac:dyDescent="0.15">
      <c r="B32" s="253"/>
      <c r="C32" s="253"/>
      <c r="D32" s="200"/>
      <c r="E32" s="201"/>
      <c r="F32" s="201"/>
      <c r="G32" s="201"/>
      <c r="H32" s="201"/>
      <c r="I32" s="201"/>
      <c r="J32" s="202"/>
      <c r="K32" s="206"/>
      <c r="L32" s="207"/>
      <c r="M32" s="207"/>
      <c r="N32" s="207"/>
      <c r="O32" s="208"/>
      <c r="P32" s="254"/>
      <c r="Q32" s="255"/>
      <c r="R32" s="256"/>
      <c r="S32" s="215"/>
      <c r="T32" s="216"/>
      <c r="U32" s="216"/>
      <c r="V32" s="217"/>
      <c r="W32" s="224"/>
      <c r="X32" s="225"/>
      <c r="Y32" s="225"/>
      <c r="Z32" s="226"/>
      <c r="AA32" s="224"/>
      <c r="AB32" s="225"/>
      <c r="AC32" s="225"/>
      <c r="AD32" s="226"/>
      <c r="AE32" s="227" t="str">
        <f>IF(K32=0,"",W32-AA32)</f>
        <v/>
      </c>
      <c r="AF32" s="228"/>
      <c r="AG32" s="228"/>
      <c r="AH32" s="229"/>
      <c r="AI32" s="10"/>
      <c r="AJ32" s="10"/>
      <c r="AK32" s="63" t="str">
        <f>AE32</f>
        <v/>
      </c>
      <c r="AL32" s="43" t="s">
        <v>65</v>
      </c>
    </row>
    <row r="33" spans="2:38" ht="18" customHeight="1" x14ac:dyDescent="0.15">
      <c r="B33" s="253"/>
      <c r="C33" s="253"/>
      <c r="D33" s="203"/>
      <c r="E33" s="204"/>
      <c r="F33" s="204"/>
      <c r="G33" s="204"/>
      <c r="H33" s="204"/>
      <c r="I33" s="204"/>
      <c r="J33" s="205"/>
      <c r="K33" s="209"/>
      <c r="L33" s="210"/>
      <c r="M33" s="210"/>
      <c r="N33" s="210"/>
      <c r="O33" s="211"/>
      <c r="P33" s="240"/>
      <c r="Q33" s="241"/>
      <c r="R33" s="242"/>
      <c r="S33" s="240"/>
      <c r="T33" s="241"/>
      <c r="U33" s="241"/>
      <c r="V33" s="242"/>
      <c r="W33" s="240"/>
      <c r="X33" s="241"/>
      <c r="Y33" s="241"/>
      <c r="Z33" s="242"/>
      <c r="AA33" s="240"/>
      <c r="AB33" s="241"/>
      <c r="AC33" s="241"/>
      <c r="AD33" s="242"/>
      <c r="AE33" s="240"/>
      <c r="AF33" s="241"/>
      <c r="AG33" s="241"/>
      <c r="AH33" s="242"/>
      <c r="AI33" s="10"/>
      <c r="AJ33" s="10"/>
      <c r="AK33" s="64"/>
      <c r="AL33" s="43"/>
    </row>
    <row r="34" spans="2:38" ht="18" customHeight="1" x14ac:dyDescent="0.15">
      <c r="B34" s="253"/>
      <c r="C34" s="253"/>
      <c r="D34" s="200"/>
      <c r="E34" s="201"/>
      <c r="F34" s="201"/>
      <c r="G34" s="201"/>
      <c r="H34" s="201"/>
      <c r="I34" s="201"/>
      <c r="J34" s="202"/>
      <c r="K34" s="206"/>
      <c r="L34" s="207"/>
      <c r="M34" s="207"/>
      <c r="N34" s="207"/>
      <c r="O34" s="208"/>
      <c r="P34" s="254"/>
      <c r="Q34" s="255"/>
      <c r="R34" s="256"/>
      <c r="S34" s="215"/>
      <c r="T34" s="216"/>
      <c r="U34" s="216"/>
      <c r="V34" s="217"/>
      <c r="W34" s="224"/>
      <c r="X34" s="225"/>
      <c r="Y34" s="225"/>
      <c r="Z34" s="226"/>
      <c r="AA34" s="224"/>
      <c r="AB34" s="225"/>
      <c r="AC34" s="225"/>
      <c r="AD34" s="226"/>
      <c r="AE34" s="227" t="str">
        <f>IF(K34=0,"",W34-AA34)</f>
        <v/>
      </c>
      <c r="AF34" s="228"/>
      <c r="AG34" s="228"/>
      <c r="AH34" s="229"/>
      <c r="AI34" s="10"/>
      <c r="AJ34" s="10"/>
      <c r="AK34" s="63" t="str">
        <f>AE34</f>
        <v/>
      </c>
      <c r="AL34" s="43" t="s">
        <v>65</v>
      </c>
    </row>
    <row r="35" spans="2:38" ht="18" customHeight="1" x14ac:dyDescent="0.15">
      <c r="B35" s="253"/>
      <c r="C35" s="253"/>
      <c r="D35" s="203"/>
      <c r="E35" s="204"/>
      <c r="F35" s="204"/>
      <c r="G35" s="204"/>
      <c r="H35" s="204"/>
      <c r="I35" s="204"/>
      <c r="J35" s="205"/>
      <c r="K35" s="209"/>
      <c r="L35" s="210"/>
      <c r="M35" s="210"/>
      <c r="N35" s="210"/>
      <c r="O35" s="211"/>
      <c r="P35" s="240"/>
      <c r="Q35" s="241"/>
      <c r="R35" s="242"/>
      <c r="S35" s="240"/>
      <c r="T35" s="241"/>
      <c r="U35" s="241"/>
      <c r="V35" s="242"/>
      <c r="W35" s="240"/>
      <c r="X35" s="241"/>
      <c r="Y35" s="241"/>
      <c r="Z35" s="242"/>
      <c r="AA35" s="240"/>
      <c r="AB35" s="241"/>
      <c r="AC35" s="241"/>
      <c r="AD35" s="242"/>
      <c r="AE35" s="240"/>
      <c r="AF35" s="241"/>
      <c r="AG35" s="241"/>
      <c r="AH35" s="242"/>
      <c r="AI35" s="10"/>
      <c r="AJ35" s="10"/>
      <c r="AK35" s="64"/>
      <c r="AL35" s="43"/>
    </row>
    <row r="36" spans="2:38" ht="18" customHeight="1" x14ac:dyDescent="0.15">
      <c r="B36" s="253"/>
      <c r="C36" s="253"/>
      <c r="D36" s="200"/>
      <c r="E36" s="201"/>
      <c r="F36" s="201"/>
      <c r="G36" s="201"/>
      <c r="H36" s="201"/>
      <c r="I36" s="201"/>
      <c r="J36" s="202"/>
      <c r="K36" s="206"/>
      <c r="L36" s="207"/>
      <c r="M36" s="207"/>
      <c r="N36" s="207"/>
      <c r="O36" s="208"/>
      <c r="P36" s="254"/>
      <c r="Q36" s="255"/>
      <c r="R36" s="256"/>
      <c r="S36" s="215"/>
      <c r="T36" s="216"/>
      <c r="U36" s="216"/>
      <c r="V36" s="217"/>
      <c r="W36" s="224"/>
      <c r="X36" s="225"/>
      <c r="Y36" s="225"/>
      <c r="Z36" s="226"/>
      <c r="AA36" s="224"/>
      <c r="AB36" s="225"/>
      <c r="AC36" s="225"/>
      <c r="AD36" s="226"/>
      <c r="AE36" s="227" t="str">
        <f>IF(K36=0,"",W36-AA36)</f>
        <v/>
      </c>
      <c r="AF36" s="228"/>
      <c r="AG36" s="228"/>
      <c r="AH36" s="229"/>
      <c r="AI36" s="10"/>
      <c r="AJ36" s="10"/>
      <c r="AK36" s="63" t="str">
        <f>AE36</f>
        <v/>
      </c>
      <c r="AL36" s="43" t="s">
        <v>65</v>
      </c>
    </row>
    <row r="37" spans="2:38" ht="18" customHeight="1" x14ac:dyDescent="0.15">
      <c r="B37" s="253"/>
      <c r="C37" s="253"/>
      <c r="D37" s="203"/>
      <c r="E37" s="204"/>
      <c r="F37" s="204"/>
      <c r="G37" s="204"/>
      <c r="H37" s="204"/>
      <c r="I37" s="204"/>
      <c r="J37" s="205"/>
      <c r="K37" s="209"/>
      <c r="L37" s="210"/>
      <c r="M37" s="210"/>
      <c r="N37" s="210"/>
      <c r="O37" s="211"/>
      <c r="P37" s="240"/>
      <c r="Q37" s="241"/>
      <c r="R37" s="242"/>
      <c r="S37" s="240"/>
      <c r="T37" s="241"/>
      <c r="U37" s="241"/>
      <c r="V37" s="242"/>
      <c r="W37" s="240"/>
      <c r="X37" s="241"/>
      <c r="Y37" s="241"/>
      <c r="Z37" s="242"/>
      <c r="AA37" s="240"/>
      <c r="AB37" s="241"/>
      <c r="AC37" s="241"/>
      <c r="AD37" s="242"/>
      <c r="AE37" s="240"/>
      <c r="AF37" s="241"/>
      <c r="AG37" s="241"/>
      <c r="AH37" s="242"/>
      <c r="AI37" s="10"/>
      <c r="AJ37" s="10"/>
      <c r="AK37" s="64"/>
    </row>
    <row r="38" spans="2:38" x14ac:dyDescent="0.15">
      <c r="AE38" s="10"/>
      <c r="AF38" s="10"/>
      <c r="AG38" s="10"/>
      <c r="AH38" s="10"/>
      <c r="AI38" s="10"/>
    </row>
  </sheetData>
  <mergeCells count="115">
    <mergeCell ref="AE35:AH35"/>
    <mergeCell ref="AE27:AH27"/>
    <mergeCell ref="B28:C29"/>
    <mergeCell ref="P28:R28"/>
    <mergeCell ref="S28:V28"/>
    <mergeCell ref="W28:Z28"/>
    <mergeCell ref="AA28:AD28"/>
    <mergeCell ref="AE28:AH28"/>
    <mergeCell ref="P30:R30"/>
    <mergeCell ref="S30:V30"/>
    <mergeCell ref="W30:Z30"/>
    <mergeCell ref="AA30:AD30"/>
    <mergeCell ref="AA29:AD29"/>
    <mergeCell ref="AE29:AH29"/>
    <mergeCell ref="B27:C27"/>
    <mergeCell ref="P27:R27"/>
    <mergeCell ref="W27:Z27"/>
    <mergeCell ref="P29:R29"/>
    <mergeCell ref="S29:V29"/>
    <mergeCell ref="D30:J31"/>
    <mergeCell ref="W31:Z31"/>
    <mergeCell ref="AA31:AD31"/>
    <mergeCell ref="AE31:AH31"/>
    <mergeCell ref="P36:R36"/>
    <mergeCell ref="W36:Z36"/>
    <mergeCell ref="AA36:AD36"/>
    <mergeCell ref="B36:C37"/>
    <mergeCell ref="S36:V36"/>
    <mergeCell ref="D36:J37"/>
    <mergeCell ref="K36:O37"/>
    <mergeCell ref="AE30:AH30"/>
    <mergeCell ref="P31:R31"/>
    <mergeCell ref="S31:V31"/>
    <mergeCell ref="AE32:AH32"/>
    <mergeCell ref="D32:J33"/>
    <mergeCell ref="AE36:AH36"/>
    <mergeCell ref="P37:R37"/>
    <mergeCell ref="S37:V37"/>
    <mergeCell ref="W37:Z37"/>
    <mergeCell ref="AA37:AD37"/>
    <mergeCell ref="AE37:AH37"/>
    <mergeCell ref="AE33:AH33"/>
    <mergeCell ref="P33:R33"/>
    <mergeCell ref="S33:V33"/>
    <mergeCell ref="W33:Z33"/>
    <mergeCell ref="AA33:AD33"/>
    <mergeCell ref="AE34:AH34"/>
    <mergeCell ref="AC20:AD24"/>
    <mergeCell ref="B32:C33"/>
    <mergeCell ref="P32:R32"/>
    <mergeCell ref="S32:V32"/>
    <mergeCell ref="W32:Z32"/>
    <mergeCell ref="AA32:AD32"/>
    <mergeCell ref="B34:C35"/>
    <mergeCell ref="P34:R34"/>
    <mergeCell ref="S34:V34"/>
    <mergeCell ref="W34:Z34"/>
    <mergeCell ref="AA34:AD34"/>
    <mergeCell ref="D34:J35"/>
    <mergeCell ref="K32:O33"/>
    <mergeCell ref="K34:O35"/>
    <mergeCell ref="K27:O27"/>
    <mergeCell ref="K28:O29"/>
    <mergeCell ref="K30:O31"/>
    <mergeCell ref="B30:C31"/>
    <mergeCell ref="P35:R35"/>
    <mergeCell ref="S35:V35"/>
    <mergeCell ref="W35:Z35"/>
    <mergeCell ref="AA35:AD35"/>
    <mergeCell ref="AE20:AF24"/>
    <mergeCell ref="AG20:AH24"/>
    <mergeCell ref="D27:J27"/>
    <mergeCell ref="D28:J29"/>
    <mergeCell ref="E14:R14"/>
    <mergeCell ref="B16:F17"/>
    <mergeCell ref="G16:G17"/>
    <mergeCell ref="H16:N17"/>
    <mergeCell ref="G18:G20"/>
    <mergeCell ref="H18:N20"/>
    <mergeCell ref="E19:F19"/>
    <mergeCell ref="B14:D14"/>
    <mergeCell ref="B21:F22"/>
    <mergeCell ref="G21:G22"/>
    <mergeCell ref="H21:N22"/>
    <mergeCell ref="B18:D20"/>
    <mergeCell ref="S27:V27"/>
    <mergeCell ref="O18:R20"/>
    <mergeCell ref="O21:R22"/>
    <mergeCell ref="X20:X24"/>
    <mergeCell ref="Y20:Z24"/>
    <mergeCell ref="AA27:AD27"/>
    <mergeCell ref="W29:Z29"/>
    <mergeCell ref="AA20:AB24"/>
    <mergeCell ref="E11:R11"/>
    <mergeCell ref="E12:R12"/>
    <mergeCell ref="E13:R13"/>
    <mergeCell ref="B11:D11"/>
    <mergeCell ref="B12:D12"/>
    <mergeCell ref="B13:D13"/>
    <mergeCell ref="O16:R17"/>
    <mergeCell ref="AA4:AC4"/>
    <mergeCell ref="AD4:AI4"/>
    <mergeCell ref="E6:L6"/>
    <mergeCell ref="B6:D6"/>
    <mergeCell ref="E7:L7"/>
    <mergeCell ref="E9:R9"/>
    <mergeCell ref="E10:R10"/>
    <mergeCell ref="B7:D7"/>
    <mergeCell ref="B9:D9"/>
    <mergeCell ref="B10:D10"/>
    <mergeCell ref="P7:Q7"/>
    <mergeCell ref="J4:M4"/>
    <mergeCell ref="X4:Z4"/>
    <mergeCell ref="U8:V9"/>
    <mergeCell ref="AI8:AI9"/>
  </mergeCells>
  <phoneticPr fontId="2"/>
  <dataValidations count="1">
    <dataValidation type="list" allowBlank="1" showInputMessage="1" showErrorMessage="1" sqref="J4:M4" xr:uid="{DB4528D8-68DD-4F09-A815-CC3972FFC262}">
      <formula1>$AT$10:$AT$16</formula1>
    </dataValidation>
  </dataValidations>
  <printOptions horizontalCentered="1" verticalCentered="1"/>
  <pageMargins left="0.78740157480314965" right="0.78740157480314965" top="0.59055118110236227" bottom="0.11811023622047245" header="0.51181102362204722" footer="0.51181102362204722"/>
  <pageSetup paperSize="9" scale="9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D3CC1-E32D-4B27-A176-3D1E6D8A780F}">
  <sheetPr>
    <tabColor rgb="FFFFC000"/>
    <pageSetUpPr fitToPage="1"/>
  </sheetPr>
  <dimension ref="B1:AF23"/>
  <sheetViews>
    <sheetView showZeros="0" zoomScale="80" zoomScaleNormal="80" workbookViewId="0"/>
  </sheetViews>
  <sheetFormatPr defaultRowHeight="13.5" x14ac:dyDescent="0.15"/>
  <cols>
    <col min="1" max="1" width="3.375" customWidth="1"/>
    <col min="2" max="3" width="3.625" customWidth="1"/>
    <col min="4" max="7" width="12.625" customWidth="1"/>
    <col min="8" max="8" width="4.625" customWidth="1"/>
    <col min="9" max="9" width="6" customWidth="1"/>
    <col min="10" max="10" width="12.625" customWidth="1"/>
    <col min="11" max="11" width="3.375" customWidth="1"/>
    <col min="12" max="12" width="20.625" customWidth="1"/>
    <col min="16" max="16" width="3" customWidth="1"/>
    <col min="17" max="17" width="3.375" customWidth="1"/>
    <col min="18" max="19" width="3.625" customWidth="1"/>
    <col min="20" max="23" width="12.625" customWidth="1"/>
    <col min="24" max="24" width="4.625" customWidth="1"/>
    <col min="25" max="25" width="6" style="7" customWidth="1"/>
    <col min="26" max="26" width="12.625" customWidth="1"/>
    <col min="27" max="27" width="3.375" customWidth="1"/>
    <col min="28" max="28" width="20.625" customWidth="1"/>
    <col min="32" max="32" width="3" customWidth="1"/>
  </cols>
  <sheetData>
    <row r="1" spans="2:32" ht="25.5" x14ac:dyDescent="0.25">
      <c r="B1" s="66" t="s">
        <v>133</v>
      </c>
      <c r="R1" s="66" t="s">
        <v>132</v>
      </c>
      <c r="Y1"/>
    </row>
    <row r="2" spans="2:32" ht="27" x14ac:dyDescent="0.25">
      <c r="B2" s="275" t="s">
        <v>42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R2" s="275" t="s">
        <v>42</v>
      </c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</row>
    <row r="3" spans="2:32" ht="20.100000000000001" customHeight="1" thickBot="1" x14ac:dyDescent="0.2">
      <c r="I3" s="7"/>
      <c r="N3" s="276" t="s">
        <v>48</v>
      </c>
      <c r="O3" s="276"/>
      <c r="AD3" s="276" t="s">
        <v>48</v>
      </c>
      <c r="AE3" s="276"/>
    </row>
    <row r="4" spans="2:32" s="28" customFormat="1" ht="29.1" customHeight="1" thickTop="1" x14ac:dyDescent="0.15">
      <c r="B4" s="270" t="s">
        <v>35</v>
      </c>
      <c r="C4" s="271"/>
      <c r="D4" s="272" t="s">
        <v>36</v>
      </c>
      <c r="E4" s="273"/>
      <c r="F4" s="271"/>
      <c r="G4" s="272" t="s">
        <v>37</v>
      </c>
      <c r="H4" s="271"/>
      <c r="I4" s="26" t="s">
        <v>38</v>
      </c>
      <c r="J4" s="272" t="s">
        <v>39</v>
      </c>
      <c r="K4" s="271"/>
      <c r="L4" s="80" t="s">
        <v>40</v>
      </c>
      <c r="M4" s="272" t="s">
        <v>41</v>
      </c>
      <c r="N4" s="273"/>
      <c r="O4" s="274"/>
      <c r="P4" s="27"/>
      <c r="R4" s="270" t="s">
        <v>35</v>
      </c>
      <c r="S4" s="271"/>
      <c r="T4" s="272" t="s">
        <v>36</v>
      </c>
      <c r="U4" s="273"/>
      <c r="V4" s="271"/>
      <c r="W4" s="272" t="s">
        <v>37</v>
      </c>
      <c r="X4" s="271"/>
      <c r="Y4" s="26" t="s">
        <v>38</v>
      </c>
      <c r="Z4" s="272" t="s">
        <v>39</v>
      </c>
      <c r="AA4" s="271"/>
      <c r="AB4" s="80" t="s">
        <v>40</v>
      </c>
      <c r="AC4" s="272" t="s">
        <v>41</v>
      </c>
      <c r="AD4" s="273"/>
      <c r="AE4" s="274"/>
      <c r="AF4" s="27"/>
    </row>
    <row r="5" spans="2:32" ht="29.1" customHeight="1" x14ac:dyDescent="0.15">
      <c r="B5" s="36">
        <v>10</v>
      </c>
      <c r="C5" s="3">
        <v>5</v>
      </c>
      <c r="D5" s="115" t="s">
        <v>122</v>
      </c>
      <c r="E5" s="116"/>
      <c r="F5" s="117"/>
      <c r="G5" s="264">
        <v>100</v>
      </c>
      <c r="H5" s="265"/>
      <c r="I5" s="76" t="s">
        <v>123</v>
      </c>
      <c r="J5" s="266">
        <v>5000</v>
      </c>
      <c r="K5" s="267"/>
      <c r="L5" s="79">
        <v>500000</v>
      </c>
      <c r="M5" s="115"/>
      <c r="N5" s="116"/>
      <c r="O5" s="268"/>
      <c r="R5" s="36">
        <v>10</v>
      </c>
      <c r="S5" s="3">
        <v>5</v>
      </c>
      <c r="T5" s="115" t="s">
        <v>122</v>
      </c>
      <c r="U5" s="116"/>
      <c r="V5" s="117"/>
      <c r="W5" s="264">
        <v>100</v>
      </c>
      <c r="X5" s="265"/>
      <c r="Y5" s="76" t="s">
        <v>123</v>
      </c>
      <c r="Z5" s="266">
        <v>5500</v>
      </c>
      <c r="AA5" s="267"/>
      <c r="AB5" s="79">
        <v>550000</v>
      </c>
      <c r="AC5" s="115"/>
      <c r="AD5" s="116"/>
      <c r="AE5" s="268"/>
    </row>
    <row r="6" spans="2:32" ht="29.1" customHeight="1" x14ac:dyDescent="0.15">
      <c r="B6" s="36"/>
      <c r="C6" s="3">
        <v>10</v>
      </c>
      <c r="D6" s="115" t="s">
        <v>129</v>
      </c>
      <c r="E6" s="116"/>
      <c r="F6" s="117"/>
      <c r="G6" s="264">
        <v>50</v>
      </c>
      <c r="H6" s="265"/>
      <c r="I6" s="76" t="s">
        <v>124</v>
      </c>
      <c r="J6" s="266">
        <v>800</v>
      </c>
      <c r="K6" s="267"/>
      <c r="L6" s="79">
        <v>40000</v>
      </c>
      <c r="M6" s="115"/>
      <c r="N6" s="116"/>
      <c r="O6" s="268"/>
      <c r="R6" s="36"/>
      <c r="S6" s="3">
        <v>10</v>
      </c>
      <c r="T6" s="115" t="s">
        <v>129</v>
      </c>
      <c r="U6" s="116"/>
      <c r="V6" s="117"/>
      <c r="W6" s="264">
        <v>50</v>
      </c>
      <c r="X6" s="265"/>
      <c r="Y6" s="76" t="s">
        <v>124</v>
      </c>
      <c r="Z6" s="266">
        <v>880</v>
      </c>
      <c r="AA6" s="267"/>
      <c r="AB6" s="79">
        <v>44000</v>
      </c>
      <c r="AC6" s="115"/>
      <c r="AD6" s="116"/>
      <c r="AE6" s="268"/>
    </row>
    <row r="7" spans="2:32" ht="29.1" customHeight="1" x14ac:dyDescent="0.15">
      <c r="B7" s="36"/>
      <c r="C7" s="3">
        <v>23</v>
      </c>
      <c r="D7" s="115" t="s">
        <v>128</v>
      </c>
      <c r="E7" s="116"/>
      <c r="F7" s="117"/>
      <c r="G7" s="264">
        <v>75</v>
      </c>
      <c r="H7" s="265"/>
      <c r="I7" s="76" t="s">
        <v>130</v>
      </c>
      <c r="J7" s="266">
        <v>1000</v>
      </c>
      <c r="K7" s="267"/>
      <c r="L7" s="79">
        <v>75000</v>
      </c>
      <c r="M7" s="115"/>
      <c r="N7" s="116"/>
      <c r="O7" s="268"/>
      <c r="R7" s="36"/>
      <c r="S7" s="3">
        <v>23</v>
      </c>
      <c r="T7" s="115" t="s">
        <v>128</v>
      </c>
      <c r="U7" s="116"/>
      <c r="V7" s="117"/>
      <c r="W7" s="264">
        <v>75</v>
      </c>
      <c r="X7" s="265"/>
      <c r="Y7" s="76" t="s">
        <v>130</v>
      </c>
      <c r="Z7" s="266">
        <v>1100</v>
      </c>
      <c r="AA7" s="267"/>
      <c r="AB7" s="79">
        <v>82500</v>
      </c>
      <c r="AC7" s="115"/>
      <c r="AD7" s="116"/>
      <c r="AE7" s="268"/>
    </row>
    <row r="8" spans="2:32" ht="29.1" customHeight="1" x14ac:dyDescent="0.15">
      <c r="B8" s="36"/>
      <c r="C8" s="3"/>
      <c r="D8" s="115"/>
      <c r="E8" s="116"/>
      <c r="F8" s="117"/>
      <c r="G8" s="264"/>
      <c r="H8" s="265"/>
      <c r="I8" s="76"/>
      <c r="J8" s="266"/>
      <c r="K8" s="267"/>
      <c r="L8" s="79"/>
      <c r="M8" s="115"/>
      <c r="N8" s="116"/>
      <c r="O8" s="268"/>
      <c r="P8" s="25"/>
      <c r="R8" s="36"/>
      <c r="S8" s="3"/>
      <c r="T8" s="115"/>
      <c r="U8" s="116"/>
      <c r="V8" s="117"/>
      <c r="W8" s="264"/>
      <c r="X8" s="265"/>
      <c r="Y8" s="76"/>
      <c r="Z8" s="266"/>
      <c r="AA8" s="267"/>
      <c r="AB8" s="79"/>
      <c r="AC8" s="115"/>
      <c r="AD8" s="116"/>
      <c r="AE8" s="268"/>
      <c r="AF8" s="25"/>
    </row>
    <row r="9" spans="2:32" ht="29.1" customHeight="1" x14ac:dyDescent="0.15">
      <c r="B9" s="36"/>
      <c r="C9" s="3"/>
      <c r="D9" s="115"/>
      <c r="E9" s="116"/>
      <c r="F9" s="117"/>
      <c r="G9" s="264"/>
      <c r="H9" s="265"/>
      <c r="I9" s="76"/>
      <c r="J9" s="266"/>
      <c r="K9" s="267"/>
      <c r="L9" s="79">
        <f t="shared" ref="L9:L17" si="0">G9*J9</f>
        <v>0</v>
      </c>
      <c r="M9" s="115"/>
      <c r="N9" s="116"/>
      <c r="O9" s="268"/>
      <c r="P9" s="25"/>
      <c r="R9" s="36"/>
      <c r="S9" s="3"/>
      <c r="T9" s="115"/>
      <c r="U9" s="116"/>
      <c r="V9" s="117"/>
      <c r="W9" s="264"/>
      <c r="X9" s="265"/>
      <c r="Y9" s="76"/>
      <c r="Z9" s="266"/>
      <c r="AA9" s="267"/>
      <c r="AB9" s="79">
        <f t="shared" ref="AB9:AB17" si="1">W9*Z9</f>
        <v>0</v>
      </c>
      <c r="AC9" s="115"/>
      <c r="AD9" s="116"/>
      <c r="AE9" s="268"/>
      <c r="AF9" s="25"/>
    </row>
    <row r="10" spans="2:32" ht="29.1" customHeight="1" x14ac:dyDescent="0.15">
      <c r="B10" s="36"/>
      <c r="C10" s="3"/>
      <c r="D10" s="115"/>
      <c r="E10" s="116"/>
      <c r="F10" s="117"/>
      <c r="G10" s="264"/>
      <c r="H10" s="265"/>
      <c r="I10" s="76"/>
      <c r="J10" s="266"/>
      <c r="K10" s="267"/>
      <c r="L10" s="79">
        <f t="shared" si="0"/>
        <v>0</v>
      </c>
      <c r="M10" s="115"/>
      <c r="N10" s="116"/>
      <c r="O10" s="268"/>
      <c r="R10" s="36"/>
      <c r="S10" s="3"/>
      <c r="T10" s="115"/>
      <c r="U10" s="116"/>
      <c r="V10" s="117"/>
      <c r="W10" s="264"/>
      <c r="X10" s="265"/>
      <c r="Y10" s="76"/>
      <c r="Z10" s="266"/>
      <c r="AA10" s="267"/>
      <c r="AB10" s="79">
        <f t="shared" si="1"/>
        <v>0</v>
      </c>
      <c r="AC10" s="115"/>
      <c r="AD10" s="116"/>
      <c r="AE10" s="268"/>
    </row>
    <row r="11" spans="2:32" ht="29.1" customHeight="1" x14ac:dyDescent="0.15">
      <c r="B11" s="36"/>
      <c r="C11" s="3"/>
      <c r="D11" s="115"/>
      <c r="E11" s="116"/>
      <c r="F11" s="117"/>
      <c r="G11" s="264"/>
      <c r="H11" s="265"/>
      <c r="I11" s="76"/>
      <c r="J11" s="266"/>
      <c r="K11" s="267"/>
      <c r="L11" s="79">
        <f t="shared" si="0"/>
        <v>0</v>
      </c>
      <c r="M11" s="115"/>
      <c r="N11" s="116"/>
      <c r="O11" s="268"/>
      <c r="R11" s="36"/>
      <c r="S11" s="3"/>
      <c r="T11" s="115"/>
      <c r="U11" s="116"/>
      <c r="V11" s="117"/>
      <c r="W11" s="264"/>
      <c r="X11" s="265"/>
      <c r="Y11" s="76"/>
      <c r="Z11" s="266"/>
      <c r="AA11" s="267"/>
      <c r="AB11" s="79">
        <f t="shared" si="1"/>
        <v>0</v>
      </c>
      <c r="AC11" s="115"/>
      <c r="AD11" s="116"/>
      <c r="AE11" s="268"/>
    </row>
    <row r="12" spans="2:32" ht="29.1" customHeight="1" x14ac:dyDescent="0.15">
      <c r="B12" s="36"/>
      <c r="C12" s="3"/>
      <c r="D12" s="115"/>
      <c r="E12" s="116"/>
      <c r="F12" s="117"/>
      <c r="G12" s="264"/>
      <c r="H12" s="265"/>
      <c r="I12" s="76"/>
      <c r="J12" s="266"/>
      <c r="K12" s="267"/>
      <c r="L12" s="79">
        <f t="shared" si="0"/>
        <v>0</v>
      </c>
      <c r="M12" s="115"/>
      <c r="N12" s="116"/>
      <c r="O12" s="268"/>
      <c r="R12" s="36"/>
      <c r="S12" s="3"/>
      <c r="T12" s="115"/>
      <c r="U12" s="116"/>
      <c r="V12" s="117"/>
      <c r="W12" s="264"/>
      <c r="X12" s="265"/>
      <c r="Y12" s="76"/>
      <c r="Z12" s="266"/>
      <c r="AA12" s="267"/>
      <c r="AB12" s="79">
        <f t="shared" si="1"/>
        <v>0</v>
      </c>
      <c r="AC12" s="115"/>
      <c r="AD12" s="116"/>
      <c r="AE12" s="268"/>
    </row>
    <row r="13" spans="2:32" ht="29.1" customHeight="1" x14ac:dyDescent="0.15">
      <c r="B13" s="36"/>
      <c r="C13" s="3"/>
      <c r="D13" s="115"/>
      <c r="E13" s="116"/>
      <c r="F13" s="117"/>
      <c r="G13" s="264"/>
      <c r="H13" s="265"/>
      <c r="I13" s="76"/>
      <c r="J13" s="266"/>
      <c r="K13" s="267"/>
      <c r="L13" s="79">
        <f t="shared" si="0"/>
        <v>0</v>
      </c>
      <c r="M13" s="115"/>
      <c r="N13" s="116"/>
      <c r="O13" s="268"/>
      <c r="R13" s="36"/>
      <c r="S13" s="3"/>
      <c r="T13" s="115"/>
      <c r="U13" s="116"/>
      <c r="V13" s="117"/>
      <c r="W13" s="264"/>
      <c r="X13" s="265"/>
      <c r="Y13" s="76"/>
      <c r="Z13" s="266"/>
      <c r="AA13" s="267"/>
      <c r="AB13" s="79">
        <f t="shared" si="1"/>
        <v>0</v>
      </c>
      <c r="AC13" s="115"/>
      <c r="AD13" s="116"/>
      <c r="AE13" s="268"/>
    </row>
    <row r="14" spans="2:32" ht="29.1" customHeight="1" x14ac:dyDescent="0.15">
      <c r="B14" s="36"/>
      <c r="C14" s="3"/>
      <c r="D14" s="115"/>
      <c r="E14" s="116"/>
      <c r="F14" s="117"/>
      <c r="G14" s="264"/>
      <c r="H14" s="265"/>
      <c r="I14" s="76"/>
      <c r="J14" s="266"/>
      <c r="K14" s="267"/>
      <c r="L14" s="79">
        <f t="shared" si="0"/>
        <v>0</v>
      </c>
      <c r="M14" s="115"/>
      <c r="N14" s="116"/>
      <c r="O14" s="268"/>
      <c r="R14" s="36"/>
      <c r="S14" s="3"/>
      <c r="T14" s="115"/>
      <c r="U14" s="116"/>
      <c r="V14" s="117"/>
      <c r="W14" s="264"/>
      <c r="X14" s="265"/>
      <c r="Y14" s="76"/>
      <c r="Z14" s="266"/>
      <c r="AA14" s="267"/>
      <c r="AB14" s="79">
        <f t="shared" si="1"/>
        <v>0</v>
      </c>
      <c r="AC14" s="115"/>
      <c r="AD14" s="116"/>
      <c r="AE14" s="268"/>
    </row>
    <row r="15" spans="2:32" ht="29.1" customHeight="1" x14ac:dyDescent="0.15">
      <c r="B15" s="36"/>
      <c r="C15" s="3"/>
      <c r="D15" s="115"/>
      <c r="E15" s="116"/>
      <c r="F15" s="117"/>
      <c r="G15" s="264"/>
      <c r="H15" s="265"/>
      <c r="I15" s="76"/>
      <c r="J15" s="266"/>
      <c r="K15" s="267"/>
      <c r="L15" s="79">
        <f t="shared" si="0"/>
        <v>0</v>
      </c>
      <c r="M15" s="115"/>
      <c r="N15" s="116"/>
      <c r="O15" s="268"/>
      <c r="R15" s="36"/>
      <c r="S15" s="3"/>
      <c r="T15" s="115"/>
      <c r="U15" s="116"/>
      <c r="V15" s="117"/>
      <c r="W15" s="264"/>
      <c r="X15" s="265"/>
      <c r="Y15" s="76"/>
      <c r="Z15" s="266"/>
      <c r="AA15" s="267"/>
      <c r="AB15" s="79">
        <f t="shared" si="1"/>
        <v>0</v>
      </c>
      <c r="AC15" s="115"/>
      <c r="AD15" s="116"/>
      <c r="AE15" s="268"/>
    </row>
    <row r="16" spans="2:32" ht="29.1" customHeight="1" x14ac:dyDescent="0.15">
      <c r="B16" s="36"/>
      <c r="C16" s="3"/>
      <c r="D16" s="115"/>
      <c r="E16" s="116"/>
      <c r="F16" s="117"/>
      <c r="G16" s="264"/>
      <c r="H16" s="265"/>
      <c r="I16" s="76"/>
      <c r="J16" s="266"/>
      <c r="K16" s="267"/>
      <c r="L16" s="79">
        <f t="shared" si="0"/>
        <v>0</v>
      </c>
      <c r="M16" s="115"/>
      <c r="N16" s="116"/>
      <c r="O16" s="268"/>
      <c r="R16" s="36"/>
      <c r="S16" s="3"/>
      <c r="T16" s="115"/>
      <c r="U16" s="116"/>
      <c r="V16" s="117"/>
      <c r="W16" s="264"/>
      <c r="X16" s="265"/>
      <c r="Y16" s="76"/>
      <c r="Z16" s="266"/>
      <c r="AA16" s="267"/>
      <c r="AB16" s="79">
        <f t="shared" si="1"/>
        <v>0</v>
      </c>
      <c r="AC16" s="115"/>
      <c r="AD16" s="116"/>
      <c r="AE16" s="268"/>
    </row>
    <row r="17" spans="2:31" ht="29.1" customHeight="1" x14ac:dyDescent="0.15">
      <c r="B17" s="36"/>
      <c r="C17" s="3"/>
      <c r="D17" s="115"/>
      <c r="E17" s="116"/>
      <c r="F17" s="117"/>
      <c r="G17" s="264"/>
      <c r="H17" s="265"/>
      <c r="I17" s="76"/>
      <c r="J17" s="266"/>
      <c r="K17" s="267"/>
      <c r="L17" s="79">
        <f t="shared" si="0"/>
        <v>0</v>
      </c>
      <c r="M17" s="115"/>
      <c r="N17" s="116"/>
      <c r="O17" s="268"/>
      <c r="R17" s="36"/>
      <c r="S17" s="3"/>
      <c r="T17" s="115"/>
      <c r="U17" s="116"/>
      <c r="V17" s="117"/>
      <c r="W17" s="264"/>
      <c r="X17" s="265"/>
      <c r="Y17" s="76"/>
      <c r="Z17" s="266"/>
      <c r="AA17" s="267"/>
      <c r="AB17" s="79">
        <f t="shared" si="1"/>
        <v>0</v>
      </c>
      <c r="AC17" s="115"/>
      <c r="AD17" s="116"/>
      <c r="AE17" s="268"/>
    </row>
    <row r="18" spans="2:31" ht="29.1" customHeight="1" x14ac:dyDescent="0.15">
      <c r="B18" s="36"/>
      <c r="C18" s="3"/>
      <c r="D18" s="115" t="s">
        <v>125</v>
      </c>
      <c r="E18" s="116"/>
      <c r="F18" s="117"/>
      <c r="G18" s="264"/>
      <c r="H18" s="265"/>
      <c r="I18" s="76"/>
      <c r="J18" s="266"/>
      <c r="K18" s="267"/>
      <c r="L18" s="79">
        <v>615000</v>
      </c>
      <c r="M18" s="115"/>
      <c r="N18" s="116"/>
      <c r="O18" s="268"/>
      <c r="R18" s="36"/>
      <c r="S18" s="3"/>
      <c r="T18" s="115"/>
      <c r="U18" s="116"/>
      <c r="V18" s="117"/>
      <c r="W18" s="264"/>
      <c r="X18" s="265"/>
      <c r="Y18" s="76"/>
      <c r="Z18" s="266"/>
      <c r="AA18" s="267"/>
      <c r="AB18" s="79"/>
      <c r="AC18" s="115"/>
      <c r="AD18" s="116"/>
      <c r="AE18" s="268"/>
    </row>
    <row r="19" spans="2:31" ht="29.1" customHeight="1" x14ac:dyDescent="0.15">
      <c r="B19" s="36"/>
      <c r="C19" s="3"/>
      <c r="D19" s="115" t="s">
        <v>127</v>
      </c>
      <c r="E19" s="116"/>
      <c r="F19" s="117"/>
      <c r="G19" s="264"/>
      <c r="H19" s="265"/>
      <c r="I19" s="76"/>
      <c r="J19" s="266"/>
      <c r="K19" s="267"/>
      <c r="L19" s="79">
        <v>61500</v>
      </c>
      <c r="M19" s="115"/>
      <c r="N19" s="116"/>
      <c r="O19" s="268"/>
      <c r="R19" s="36"/>
      <c r="S19" s="3"/>
      <c r="T19" s="115" t="s">
        <v>126</v>
      </c>
      <c r="U19" s="116"/>
      <c r="V19" s="117"/>
      <c r="W19" s="264"/>
      <c r="X19" s="265"/>
      <c r="Y19" s="76"/>
      <c r="Z19" s="266"/>
      <c r="AA19" s="267"/>
      <c r="AB19" s="79">
        <v>676500</v>
      </c>
      <c r="AC19" s="115"/>
      <c r="AD19" s="116"/>
      <c r="AE19" s="268"/>
    </row>
    <row r="20" spans="2:31" ht="29.1" customHeight="1" thickBot="1" x14ac:dyDescent="0.2">
      <c r="B20" s="37"/>
      <c r="C20" s="38"/>
      <c r="D20" s="261" t="s">
        <v>126</v>
      </c>
      <c r="E20" s="262"/>
      <c r="F20" s="269"/>
      <c r="G20" s="257"/>
      <c r="H20" s="258"/>
      <c r="I20" s="77"/>
      <c r="J20" s="259"/>
      <c r="K20" s="260"/>
      <c r="L20" s="78">
        <v>676500</v>
      </c>
      <c r="M20" s="261"/>
      <c r="N20" s="262"/>
      <c r="O20" s="263"/>
      <c r="R20" s="37"/>
      <c r="S20" s="38"/>
      <c r="T20" s="261" t="s">
        <v>131</v>
      </c>
      <c r="U20" s="262"/>
      <c r="V20" s="269"/>
      <c r="W20" s="257"/>
      <c r="X20" s="258"/>
      <c r="Y20" s="77"/>
      <c r="Z20" s="259"/>
      <c r="AA20" s="260"/>
      <c r="AB20" s="78">
        <v>61500</v>
      </c>
      <c r="AC20" s="261"/>
      <c r="AD20" s="262"/>
      <c r="AE20" s="263"/>
    </row>
    <row r="21" spans="2:31" ht="21.75" thickTop="1" x14ac:dyDescent="0.2">
      <c r="D21" t="s">
        <v>62</v>
      </c>
      <c r="I21" s="7"/>
      <c r="M21" s="1"/>
      <c r="N21" s="29"/>
      <c r="O21" s="29"/>
      <c r="T21" t="s">
        <v>62</v>
      </c>
      <c r="AC21" s="1"/>
      <c r="AD21" s="29"/>
      <c r="AE21" s="29"/>
    </row>
    <row r="22" spans="2:31" ht="21.75" customHeight="1" x14ac:dyDescent="0.15">
      <c r="D22" s="43" t="s">
        <v>134</v>
      </c>
      <c r="I22" s="7"/>
      <c r="T22" s="43" t="s">
        <v>134</v>
      </c>
    </row>
    <row r="23" spans="2:31" x14ac:dyDescent="0.15">
      <c r="T23" s="43"/>
    </row>
  </sheetData>
  <mergeCells count="142">
    <mergeCell ref="R4:S4"/>
    <mergeCell ref="T4:V4"/>
    <mergeCell ref="W4:X4"/>
    <mergeCell ref="Z4:AA4"/>
    <mergeCell ref="AC4:AE4"/>
    <mergeCell ref="B2:O2"/>
    <mergeCell ref="R2:AE2"/>
    <mergeCell ref="N3:O3"/>
    <mergeCell ref="AD3:AE3"/>
    <mergeCell ref="B4:C4"/>
    <mergeCell ref="D4:F4"/>
    <mergeCell ref="G4:H4"/>
    <mergeCell ref="J4:K4"/>
    <mergeCell ref="M4:O4"/>
    <mergeCell ref="W6:X6"/>
    <mergeCell ref="Z6:AA6"/>
    <mergeCell ref="AC6:AE6"/>
    <mergeCell ref="D7:F7"/>
    <mergeCell ref="G7:H7"/>
    <mergeCell ref="J7:K7"/>
    <mergeCell ref="M7:O7"/>
    <mergeCell ref="T7:V7"/>
    <mergeCell ref="W5:X5"/>
    <mergeCell ref="Z5:AA5"/>
    <mergeCell ref="AC5:AE5"/>
    <mergeCell ref="D6:F6"/>
    <mergeCell ref="G6:H6"/>
    <mergeCell ref="J6:K6"/>
    <mergeCell ref="M6:O6"/>
    <mergeCell ref="T6:V6"/>
    <mergeCell ref="D5:F5"/>
    <mergeCell ref="G5:H5"/>
    <mergeCell ref="J5:K5"/>
    <mergeCell ref="M5:O5"/>
    <mergeCell ref="T5:V5"/>
    <mergeCell ref="W8:X8"/>
    <mergeCell ref="Z8:AA8"/>
    <mergeCell ref="AC8:AE8"/>
    <mergeCell ref="D9:F9"/>
    <mergeCell ref="G9:H9"/>
    <mergeCell ref="J9:K9"/>
    <mergeCell ref="M9:O9"/>
    <mergeCell ref="T9:V9"/>
    <mergeCell ref="W7:X7"/>
    <mergeCell ref="Z7:AA7"/>
    <mergeCell ref="AC7:AE7"/>
    <mergeCell ref="D8:F8"/>
    <mergeCell ref="G8:H8"/>
    <mergeCell ref="J8:K8"/>
    <mergeCell ref="M8:O8"/>
    <mergeCell ref="T8:V8"/>
    <mergeCell ref="W10:X10"/>
    <mergeCell ref="Z10:AA10"/>
    <mergeCell ref="AC10:AE10"/>
    <mergeCell ref="D11:F11"/>
    <mergeCell ref="G11:H11"/>
    <mergeCell ref="J11:K11"/>
    <mergeCell ref="M11:O11"/>
    <mergeCell ref="T11:V11"/>
    <mergeCell ref="W9:X9"/>
    <mergeCell ref="Z9:AA9"/>
    <mergeCell ref="AC9:AE9"/>
    <mergeCell ref="D10:F10"/>
    <mergeCell ref="G10:H10"/>
    <mergeCell ref="J10:K10"/>
    <mergeCell ref="M10:O10"/>
    <mergeCell ref="T10:V10"/>
    <mergeCell ref="W12:X12"/>
    <mergeCell ref="Z12:AA12"/>
    <mergeCell ref="AC12:AE12"/>
    <mergeCell ref="D13:F13"/>
    <mergeCell ref="G13:H13"/>
    <mergeCell ref="J13:K13"/>
    <mergeCell ref="M13:O13"/>
    <mergeCell ref="T13:V13"/>
    <mergeCell ref="W11:X11"/>
    <mergeCell ref="Z11:AA11"/>
    <mergeCell ref="AC11:AE11"/>
    <mergeCell ref="D12:F12"/>
    <mergeCell ref="G12:H12"/>
    <mergeCell ref="J12:K12"/>
    <mergeCell ref="M12:O12"/>
    <mergeCell ref="T12:V12"/>
    <mergeCell ref="W14:X14"/>
    <mergeCell ref="Z14:AA14"/>
    <mergeCell ref="AC14:AE14"/>
    <mergeCell ref="D15:F15"/>
    <mergeCell ref="G15:H15"/>
    <mergeCell ref="J15:K15"/>
    <mergeCell ref="M15:O15"/>
    <mergeCell ref="T15:V15"/>
    <mergeCell ref="W13:X13"/>
    <mergeCell ref="Z13:AA13"/>
    <mergeCell ref="AC13:AE13"/>
    <mergeCell ref="D14:F14"/>
    <mergeCell ref="G14:H14"/>
    <mergeCell ref="J14:K14"/>
    <mergeCell ref="M14:O14"/>
    <mergeCell ref="T14:V14"/>
    <mergeCell ref="W16:X16"/>
    <mergeCell ref="Z16:AA16"/>
    <mergeCell ref="AC16:AE16"/>
    <mergeCell ref="D17:F17"/>
    <mergeCell ref="G17:H17"/>
    <mergeCell ref="J17:K17"/>
    <mergeCell ref="M17:O17"/>
    <mergeCell ref="T17:V17"/>
    <mergeCell ref="W15:X15"/>
    <mergeCell ref="Z15:AA15"/>
    <mergeCell ref="AC15:AE15"/>
    <mergeCell ref="D16:F16"/>
    <mergeCell ref="G16:H16"/>
    <mergeCell ref="J16:K16"/>
    <mergeCell ref="M16:O16"/>
    <mergeCell ref="T16:V16"/>
    <mergeCell ref="W18:X18"/>
    <mergeCell ref="Z18:AA18"/>
    <mergeCell ref="AC18:AE18"/>
    <mergeCell ref="D19:F19"/>
    <mergeCell ref="G19:H19"/>
    <mergeCell ref="J19:K19"/>
    <mergeCell ref="M19:O19"/>
    <mergeCell ref="T19:V19"/>
    <mergeCell ref="W17:X17"/>
    <mergeCell ref="Z17:AA17"/>
    <mergeCell ref="AC17:AE17"/>
    <mergeCell ref="D18:F18"/>
    <mergeCell ref="G18:H18"/>
    <mergeCell ref="J18:K18"/>
    <mergeCell ref="M18:O18"/>
    <mergeCell ref="T18:V18"/>
    <mergeCell ref="W20:X20"/>
    <mergeCell ref="Z20:AA20"/>
    <mergeCell ref="AC20:AE20"/>
    <mergeCell ref="W19:X19"/>
    <mergeCell ref="Z19:AA19"/>
    <mergeCell ref="AC19:AE19"/>
    <mergeCell ref="D20:F20"/>
    <mergeCell ref="G20:H20"/>
    <mergeCell ref="J20:K20"/>
    <mergeCell ref="M20:O20"/>
    <mergeCell ref="T20:V20"/>
  </mergeCells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4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P57"/>
  <sheetViews>
    <sheetView showZeros="0" zoomScaleNormal="100" workbookViewId="0"/>
  </sheetViews>
  <sheetFormatPr defaultRowHeight="13.5" x14ac:dyDescent="0.15"/>
  <cols>
    <col min="1" max="1" width="3.375" customWidth="1"/>
    <col min="2" max="3" width="3.625" customWidth="1"/>
    <col min="4" max="6" width="12.625" customWidth="1"/>
    <col min="7" max="7" width="12.625" style="85" customWidth="1"/>
    <col min="8" max="8" width="4.625" style="85" customWidth="1"/>
    <col min="9" max="9" width="6" style="7" customWidth="1"/>
    <col min="10" max="10" width="12.625" style="85" customWidth="1"/>
    <col min="11" max="11" width="3.375" style="85" customWidth="1"/>
    <col min="12" max="12" width="20.625" style="85" customWidth="1"/>
    <col min="16" max="16" width="3" customWidth="1"/>
  </cols>
  <sheetData>
    <row r="1" spans="2:16" ht="27" x14ac:dyDescent="0.25">
      <c r="B1" s="275" t="s">
        <v>42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</row>
    <row r="2" spans="2:16" ht="20.100000000000001" customHeight="1" thickBot="1" x14ac:dyDescent="0.2">
      <c r="N2" s="294" t="s">
        <v>48</v>
      </c>
      <c r="O2" s="294"/>
    </row>
    <row r="3" spans="2:16" s="28" customFormat="1" ht="29.1" customHeight="1" x14ac:dyDescent="0.15">
      <c r="B3" s="295" t="s">
        <v>35</v>
      </c>
      <c r="C3" s="296"/>
      <c r="D3" s="297" t="s">
        <v>36</v>
      </c>
      <c r="E3" s="298"/>
      <c r="F3" s="296"/>
      <c r="G3" s="299" t="s">
        <v>37</v>
      </c>
      <c r="H3" s="300"/>
      <c r="I3" s="86" t="s">
        <v>38</v>
      </c>
      <c r="J3" s="299" t="s">
        <v>39</v>
      </c>
      <c r="K3" s="300"/>
      <c r="L3" s="87" t="s">
        <v>40</v>
      </c>
      <c r="M3" s="297" t="s">
        <v>41</v>
      </c>
      <c r="N3" s="298"/>
      <c r="O3" s="301"/>
      <c r="P3" s="27"/>
    </row>
    <row r="4" spans="2:16" ht="29.1" customHeight="1" x14ac:dyDescent="0.15">
      <c r="B4" s="88"/>
      <c r="C4" s="81"/>
      <c r="D4" s="283"/>
      <c r="E4" s="159"/>
      <c r="F4" s="284"/>
      <c r="G4" s="286"/>
      <c r="H4" s="287"/>
      <c r="I4" s="82"/>
      <c r="J4" s="286"/>
      <c r="K4" s="287"/>
      <c r="L4" s="83">
        <f t="shared" ref="L4:L52" si="0">G4*J4</f>
        <v>0</v>
      </c>
      <c r="M4" s="283"/>
      <c r="N4" s="159"/>
      <c r="O4" s="285"/>
    </row>
    <row r="5" spans="2:16" ht="29.1" customHeight="1" x14ac:dyDescent="0.15">
      <c r="B5" s="88"/>
      <c r="C5" s="81"/>
      <c r="D5" s="283"/>
      <c r="E5" s="159"/>
      <c r="F5" s="284"/>
      <c r="G5" s="286"/>
      <c r="H5" s="287"/>
      <c r="I5" s="82"/>
      <c r="J5" s="286"/>
      <c r="K5" s="287"/>
      <c r="L5" s="83">
        <f t="shared" si="0"/>
        <v>0</v>
      </c>
      <c r="M5" s="283"/>
      <c r="N5" s="159"/>
      <c r="O5" s="285"/>
    </row>
    <row r="6" spans="2:16" ht="29.1" customHeight="1" x14ac:dyDescent="0.15">
      <c r="B6" s="88"/>
      <c r="C6" s="81"/>
      <c r="D6" s="283"/>
      <c r="E6" s="159"/>
      <c r="F6" s="284"/>
      <c r="G6" s="286"/>
      <c r="H6" s="287"/>
      <c r="I6" s="82"/>
      <c r="J6" s="286"/>
      <c r="K6" s="287"/>
      <c r="L6" s="83">
        <f t="shared" si="0"/>
        <v>0</v>
      </c>
      <c r="M6" s="283"/>
      <c r="N6" s="159"/>
      <c r="O6" s="285"/>
    </row>
    <row r="7" spans="2:16" ht="29.1" customHeight="1" x14ac:dyDescent="0.15">
      <c r="B7" s="88"/>
      <c r="C7" s="81"/>
      <c r="D7" s="283"/>
      <c r="E7" s="159"/>
      <c r="F7" s="284"/>
      <c r="G7" s="286"/>
      <c r="H7" s="287"/>
      <c r="I7" s="82"/>
      <c r="J7" s="286"/>
      <c r="K7" s="287"/>
      <c r="L7" s="83">
        <f t="shared" si="0"/>
        <v>0</v>
      </c>
      <c r="M7" s="283"/>
      <c r="N7" s="159"/>
      <c r="O7" s="285"/>
    </row>
    <row r="8" spans="2:16" ht="29.1" customHeight="1" x14ac:dyDescent="0.15">
      <c r="B8" s="88"/>
      <c r="C8" s="81"/>
      <c r="D8" s="283"/>
      <c r="E8" s="159"/>
      <c r="F8" s="284"/>
      <c r="G8" s="286"/>
      <c r="H8" s="287"/>
      <c r="I8" s="82"/>
      <c r="J8" s="286"/>
      <c r="K8" s="287"/>
      <c r="L8" s="83"/>
      <c r="M8" s="283"/>
      <c r="N8" s="159"/>
      <c r="O8" s="285"/>
    </row>
    <row r="9" spans="2:16" ht="29.1" customHeight="1" x14ac:dyDescent="0.15">
      <c r="B9" s="88"/>
      <c r="C9" s="81"/>
      <c r="D9" s="283"/>
      <c r="E9" s="159"/>
      <c r="F9" s="284"/>
      <c r="G9" s="286"/>
      <c r="H9" s="287"/>
      <c r="I9" s="82"/>
      <c r="J9" s="286"/>
      <c r="K9" s="287"/>
      <c r="L9" s="83">
        <f t="shared" si="0"/>
        <v>0</v>
      </c>
      <c r="M9" s="283"/>
      <c r="N9" s="159"/>
      <c r="O9" s="285"/>
    </row>
    <row r="10" spans="2:16" ht="29.1" customHeight="1" x14ac:dyDescent="0.15">
      <c r="B10" s="88"/>
      <c r="C10" s="81"/>
      <c r="D10" s="283"/>
      <c r="E10" s="159"/>
      <c r="F10" s="284"/>
      <c r="G10" s="286"/>
      <c r="H10" s="287"/>
      <c r="I10" s="82"/>
      <c r="J10" s="286"/>
      <c r="K10" s="287"/>
      <c r="L10" s="83">
        <f t="shared" si="0"/>
        <v>0</v>
      </c>
      <c r="M10" s="283"/>
      <c r="N10" s="159"/>
      <c r="O10" s="285"/>
    </row>
    <row r="11" spans="2:16" ht="29.1" customHeight="1" x14ac:dyDescent="0.15">
      <c r="B11" s="88"/>
      <c r="C11" s="81"/>
      <c r="D11" s="283"/>
      <c r="E11" s="159"/>
      <c r="F11" s="284"/>
      <c r="G11" s="286"/>
      <c r="H11" s="287"/>
      <c r="I11" s="82"/>
      <c r="J11" s="286"/>
      <c r="K11" s="287"/>
      <c r="L11" s="83">
        <f t="shared" si="0"/>
        <v>0</v>
      </c>
      <c r="M11" s="283"/>
      <c r="N11" s="159"/>
      <c r="O11" s="285"/>
    </row>
    <row r="12" spans="2:16" ht="29.1" customHeight="1" x14ac:dyDescent="0.15">
      <c r="B12" s="88"/>
      <c r="C12" s="81"/>
      <c r="D12" s="283"/>
      <c r="E12" s="159"/>
      <c r="F12" s="284"/>
      <c r="G12" s="286"/>
      <c r="H12" s="287"/>
      <c r="I12" s="82"/>
      <c r="J12" s="286"/>
      <c r="K12" s="287"/>
      <c r="L12" s="83">
        <f t="shared" si="0"/>
        <v>0</v>
      </c>
      <c r="M12" s="283"/>
      <c r="N12" s="159"/>
      <c r="O12" s="285"/>
    </row>
    <row r="13" spans="2:16" ht="29.1" customHeight="1" x14ac:dyDescent="0.15">
      <c r="B13" s="88"/>
      <c r="C13" s="81"/>
      <c r="D13" s="283"/>
      <c r="E13" s="159"/>
      <c r="F13" s="284"/>
      <c r="G13" s="286"/>
      <c r="H13" s="287"/>
      <c r="I13" s="82"/>
      <c r="J13" s="286"/>
      <c r="K13" s="287"/>
      <c r="L13" s="83">
        <f t="shared" si="0"/>
        <v>0</v>
      </c>
      <c r="M13" s="283"/>
      <c r="N13" s="159"/>
      <c r="O13" s="285"/>
    </row>
    <row r="14" spans="2:16" ht="29.1" customHeight="1" x14ac:dyDescent="0.15">
      <c r="B14" s="88"/>
      <c r="C14" s="81"/>
      <c r="D14" s="283"/>
      <c r="E14" s="159"/>
      <c r="F14" s="284"/>
      <c r="G14" s="286"/>
      <c r="H14" s="287"/>
      <c r="I14" s="82"/>
      <c r="J14" s="286"/>
      <c r="K14" s="287"/>
      <c r="L14" s="83">
        <f t="shared" si="0"/>
        <v>0</v>
      </c>
      <c r="M14" s="283"/>
      <c r="N14" s="159"/>
      <c r="O14" s="285"/>
    </row>
    <row r="15" spans="2:16" ht="29.1" customHeight="1" x14ac:dyDescent="0.15">
      <c r="B15" s="88"/>
      <c r="C15" s="81"/>
      <c r="D15" s="283"/>
      <c r="E15" s="159"/>
      <c r="F15" s="284"/>
      <c r="G15" s="286"/>
      <c r="H15" s="287"/>
      <c r="I15" s="82"/>
      <c r="J15" s="286"/>
      <c r="K15" s="287"/>
      <c r="L15" s="83">
        <f t="shared" si="0"/>
        <v>0</v>
      </c>
      <c r="M15" s="283"/>
      <c r="N15" s="159"/>
      <c r="O15" s="285"/>
    </row>
    <row r="16" spans="2:16" ht="29.1" customHeight="1" x14ac:dyDescent="0.15">
      <c r="B16" s="88"/>
      <c r="C16" s="81"/>
      <c r="D16" s="283"/>
      <c r="E16" s="159"/>
      <c r="F16" s="284"/>
      <c r="G16" s="286"/>
      <c r="H16" s="287"/>
      <c r="I16" s="82"/>
      <c r="J16" s="286"/>
      <c r="K16" s="287"/>
      <c r="L16" s="83">
        <f t="shared" si="0"/>
        <v>0</v>
      </c>
      <c r="M16" s="283"/>
      <c r="N16" s="159"/>
      <c r="O16" s="285"/>
    </row>
    <row r="17" spans="2:15" ht="29.1" customHeight="1" x14ac:dyDescent="0.15">
      <c r="B17" s="88"/>
      <c r="C17" s="81"/>
      <c r="D17" s="283"/>
      <c r="E17" s="159"/>
      <c r="F17" s="284"/>
      <c r="G17" s="286"/>
      <c r="H17" s="287"/>
      <c r="I17" s="82"/>
      <c r="J17" s="286"/>
      <c r="K17" s="287"/>
      <c r="L17" s="83">
        <f t="shared" si="0"/>
        <v>0</v>
      </c>
      <c r="M17" s="283"/>
      <c r="N17" s="159"/>
      <c r="O17" s="285"/>
    </row>
    <row r="18" spans="2:15" ht="29.1" customHeight="1" x14ac:dyDescent="0.15">
      <c r="B18" s="88"/>
      <c r="C18" s="81"/>
      <c r="D18" s="283"/>
      <c r="E18" s="159"/>
      <c r="F18" s="284"/>
      <c r="G18" s="286"/>
      <c r="H18" s="287"/>
      <c r="I18" s="82"/>
      <c r="J18" s="286"/>
      <c r="K18" s="287"/>
      <c r="L18" s="83">
        <f t="shared" si="0"/>
        <v>0</v>
      </c>
      <c r="M18" s="283"/>
      <c r="N18" s="159"/>
      <c r="O18" s="285"/>
    </row>
    <row r="19" spans="2:15" ht="29.1" customHeight="1" x14ac:dyDescent="0.15">
      <c r="B19" s="88"/>
      <c r="C19" s="81"/>
      <c r="D19" s="283"/>
      <c r="E19" s="159"/>
      <c r="F19" s="284"/>
      <c r="G19" s="286"/>
      <c r="H19" s="287"/>
      <c r="I19" s="82"/>
      <c r="J19" s="286"/>
      <c r="K19" s="287"/>
      <c r="L19" s="83">
        <f t="shared" si="0"/>
        <v>0</v>
      </c>
      <c r="M19" s="283"/>
      <c r="N19" s="159"/>
      <c r="O19" s="285"/>
    </row>
    <row r="20" spans="2:15" ht="29.1" customHeight="1" thickBot="1" x14ac:dyDescent="0.2">
      <c r="B20" s="89"/>
      <c r="C20" s="90"/>
      <c r="D20" s="279"/>
      <c r="E20" s="280"/>
      <c r="F20" s="281"/>
      <c r="G20" s="277"/>
      <c r="H20" s="278"/>
      <c r="I20" s="91"/>
      <c r="J20" s="277"/>
      <c r="K20" s="278"/>
      <c r="L20" s="92">
        <f t="shared" si="0"/>
        <v>0</v>
      </c>
      <c r="M20" s="279"/>
      <c r="N20" s="280"/>
      <c r="O20" s="282"/>
    </row>
    <row r="21" spans="2:15" ht="29.1" customHeight="1" x14ac:dyDescent="0.15">
      <c r="B21" s="93"/>
      <c r="C21" s="94"/>
      <c r="D21" s="288"/>
      <c r="E21" s="289"/>
      <c r="F21" s="290"/>
      <c r="G21" s="292"/>
      <c r="H21" s="293"/>
      <c r="I21" s="95"/>
      <c r="J21" s="292"/>
      <c r="K21" s="293"/>
      <c r="L21" s="96">
        <f t="shared" si="0"/>
        <v>0</v>
      </c>
      <c r="M21" s="288"/>
      <c r="N21" s="289"/>
      <c r="O21" s="291"/>
    </row>
    <row r="22" spans="2:15" ht="29.1" customHeight="1" x14ac:dyDescent="0.15">
      <c r="B22" s="88"/>
      <c r="C22" s="81"/>
      <c r="D22" s="283"/>
      <c r="E22" s="159"/>
      <c r="F22" s="284"/>
      <c r="G22" s="286"/>
      <c r="H22" s="287"/>
      <c r="I22" s="82"/>
      <c r="J22" s="286"/>
      <c r="K22" s="287"/>
      <c r="L22" s="83">
        <f t="shared" si="0"/>
        <v>0</v>
      </c>
      <c r="M22" s="283"/>
      <c r="N22" s="159"/>
      <c r="O22" s="285"/>
    </row>
    <row r="23" spans="2:15" ht="29.1" customHeight="1" x14ac:dyDescent="0.15">
      <c r="B23" s="88"/>
      <c r="C23" s="81"/>
      <c r="D23" s="283"/>
      <c r="E23" s="159"/>
      <c r="F23" s="284"/>
      <c r="G23" s="286"/>
      <c r="H23" s="287"/>
      <c r="I23" s="82"/>
      <c r="J23" s="286"/>
      <c r="K23" s="287"/>
      <c r="L23" s="83">
        <f t="shared" si="0"/>
        <v>0</v>
      </c>
      <c r="M23" s="283"/>
      <c r="N23" s="159"/>
      <c r="O23" s="285"/>
    </row>
    <row r="24" spans="2:15" ht="29.1" customHeight="1" x14ac:dyDescent="0.15">
      <c r="B24" s="88"/>
      <c r="C24" s="81"/>
      <c r="D24" s="283"/>
      <c r="E24" s="159"/>
      <c r="F24" s="284"/>
      <c r="G24" s="286"/>
      <c r="H24" s="287"/>
      <c r="I24" s="82"/>
      <c r="J24" s="286"/>
      <c r="K24" s="287"/>
      <c r="L24" s="83">
        <f t="shared" si="0"/>
        <v>0</v>
      </c>
      <c r="M24" s="283"/>
      <c r="N24" s="159"/>
      <c r="O24" s="285"/>
    </row>
    <row r="25" spans="2:15" ht="29.1" customHeight="1" x14ac:dyDescent="0.15">
      <c r="B25" s="88"/>
      <c r="C25" s="81"/>
      <c r="D25" s="283"/>
      <c r="E25" s="159"/>
      <c r="F25" s="284"/>
      <c r="G25" s="286"/>
      <c r="H25" s="287"/>
      <c r="I25" s="82"/>
      <c r="J25" s="286"/>
      <c r="K25" s="287"/>
      <c r="L25" s="83">
        <f t="shared" si="0"/>
        <v>0</v>
      </c>
      <c r="M25" s="283"/>
      <c r="N25" s="159"/>
      <c r="O25" s="285"/>
    </row>
    <row r="26" spans="2:15" ht="29.1" customHeight="1" x14ac:dyDescent="0.15">
      <c r="B26" s="88"/>
      <c r="C26" s="81"/>
      <c r="D26" s="283"/>
      <c r="E26" s="159"/>
      <c r="F26" s="284"/>
      <c r="G26" s="286"/>
      <c r="H26" s="287"/>
      <c r="I26" s="82"/>
      <c r="J26" s="286"/>
      <c r="K26" s="287"/>
      <c r="L26" s="83">
        <f t="shared" si="0"/>
        <v>0</v>
      </c>
      <c r="M26" s="283"/>
      <c r="N26" s="159"/>
      <c r="O26" s="285"/>
    </row>
    <row r="27" spans="2:15" ht="29.1" customHeight="1" x14ac:dyDescent="0.15">
      <c r="B27" s="88"/>
      <c r="C27" s="81"/>
      <c r="D27" s="283"/>
      <c r="E27" s="159"/>
      <c r="F27" s="284"/>
      <c r="G27" s="286"/>
      <c r="H27" s="287"/>
      <c r="I27" s="82"/>
      <c r="J27" s="286"/>
      <c r="K27" s="287"/>
      <c r="L27" s="83">
        <f t="shared" si="0"/>
        <v>0</v>
      </c>
      <c r="M27" s="283"/>
      <c r="N27" s="159"/>
      <c r="O27" s="285"/>
    </row>
    <row r="28" spans="2:15" ht="29.1" customHeight="1" x14ac:dyDescent="0.15">
      <c r="B28" s="88"/>
      <c r="C28" s="81"/>
      <c r="D28" s="283"/>
      <c r="E28" s="159"/>
      <c r="F28" s="284"/>
      <c r="G28" s="286"/>
      <c r="H28" s="287"/>
      <c r="I28" s="82"/>
      <c r="J28" s="286"/>
      <c r="K28" s="287"/>
      <c r="L28" s="83">
        <f t="shared" si="0"/>
        <v>0</v>
      </c>
      <c r="M28" s="283"/>
      <c r="N28" s="159"/>
      <c r="O28" s="285"/>
    </row>
    <row r="29" spans="2:15" ht="29.1" customHeight="1" x14ac:dyDescent="0.15">
      <c r="B29" s="88"/>
      <c r="C29" s="81"/>
      <c r="D29" s="283"/>
      <c r="E29" s="159"/>
      <c r="F29" s="284"/>
      <c r="G29" s="286"/>
      <c r="H29" s="287"/>
      <c r="I29" s="82"/>
      <c r="J29" s="286"/>
      <c r="K29" s="287"/>
      <c r="L29" s="83">
        <f t="shared" si="0"/>
        <v>0</v>
      </c>
      <c r="M29" s="283"/>
      <c r="N29" s="159"/>
      <c r="O29" s="285"/>
    </row>
    <row r="30" spans="2:15" ht="29.1" customHeight="1" x14ac:dyDescent="0.15">
      <c r="B30" s="88"/>
      <c r="C30" s="81"/>
      <c r="D30" s="283"/>
      <c r="E30" s="159"/>
      <c r="F30" s="284"/>
      <c r="G30" s="286"/>
      <c r="H30" s="287"/>
      <c r="I30" s="82"/>
      <c r="J30" s="286"/>
      <c r="K30" s="287"/>
      <c r="L30" s="83">
        <f t="shared" si="0"/>
        <v>0</v>
      </c>
      <c r="M30" s="283"/>
      <c r="N30" s="159"/>
      <c r="O30" s="285"/>
    </row>
    <row r="31" spans="2:15" ht="29.1" customHeight="1" x14ac:dyDescent="0.15">
      <c r="B31" s="88"/>
      <c r="C31" s="81"/>
      <c r="D31" s="283"/>
      <c r="E31" s="159"/>
      <c r="F31" s="284"/>
      <c r="G31" s="286"/>
      <c r="H31" s="287"/>
      <c r="I31" s="82"/>
      <c r="J31" s="286"/>
      <c r="K31" s="287"/>
      <c r="L31" s="83">
        <f t="shared" si="0"/>
        <v>0</v>
      </c>
      <c r="M31" s="283"/>
      <c r="N31" s="159"/>
      <c r="O31" s="285"/>
    </row>
    <row r="32" spans="2:15" ht="29.1" customHeight="1" x14ac:dyDescent="0.15">
      <c r="B32" s="88"/>
      <c r="C32" s="81"/>
      <c r="D32" s="283"/>
      <c r="E32" s="159"/>
      <c r="F32" s="284"/>
      <c r="G32" s="286"/>
      <c r="H32" s="287"/>
      <c r="I32" s="82"/>
      <c r="J32" s="286"/>
      <c r="K32" s="287"/>
      <c r="L32" s="83">
        <f t="shared" si="0"/>
        <v>0</v>
      </c>
      <c r="M32" s="283"/>
      <c r="N32" s="159"/>
      <c r="O32" s="285"/>
    </row>
    <row r="33" spans="2:15" ht="29.1" customHeight="1" x14ac:dyDescent="0.15">
      <c r="B33" s="88"/>
      <c r="C33" s="81"/>
      <c r="D33" s="283"/>
      <c r="E33" s="159"/>
      <c r="F33" s="284"/>
      <c r="G33" s="286"/>
      <c r="H33" s="287"/>
      <c r="I33" s="82"/>
      <c r="J33" s="286"/>
      <c r="K33" s="287"/>
      <c r="L33" s="83">
        <f t="shared" si="0"/>
        <v>0</v>
      </c>
      <c r="M33" s="283"/>
      <c r="N33" s="159"/>
      <c r="O33" s="285"/>
    </row>
    <row r="34" spans="2:15" ht="29.1" customHeight="1" x14ac:dyDescent="0.15">
      <c r="B34" s="88"/>
      <c r="C34" s="81"/>
      <c r="D34" s="283"/>
      <c r="E34" s="159"/>
      <c r="F34" s="284"/>
      <c r="G34" s="286"/>
      <c r="H34" s="287"/>
      <c r="I34" s="82"/>
      <c r="J34" s="286"/>
      <c r="K34" s="287"/>
      <c r="L34" s="83">
        <f t="shared" si="0"/>
        <v>0</v>
      </c>
      <c r="M34" s="283"/>
      <c r="N34" s="159"/>
      <c r="O34" s="285"/>
    </row>
    <row r="35" spans="2:15" ht="29.1" customHeight="1" x14ac:dyDescent="0.15">
      <c r="B35" s="88"/>
      <c r="C35" s="81"/>
      <c r="D35" s="283"/>
      <c r="E35" s="159"/>
      <c r="F35" s="284"/>
      <c r="G35" s="286"/>
      <c r="H35" s="287"/>
      <c r="I35" s="82"/>
      <c r="J35" s="286"/>
      <c r="K35" s="287"/>
      <c r="L35" s="83">
        <f t="shared" si="0"/>
        <v>0</v>
      </c>
      <c r="M35" s="283"/>
      <c r="N35" s="159"/>
      <c r="O35" s="285"/>
    </row>
    <row r="36" spans="2:15" ht="29.1" customHeight="1" x14ac:dyDescent="0.15">
      <c r="B36" s="88"/>
      <c r="C36" s="81"/>
      <c r="D36" s="283"/>
      <c r="E36" s="159"/>
      <c r="F36" s="284"/>
      <c r="G36" s="286"/>
      <c r="H36" s="287"/>
      <c r="I36" s="82"/>
      <c r="J36" s="286"/>
      <c r="K36" s="287"/>
      <c r="L36" s="83">
        <f t="shared" si="0"/>
        <v>0</v>
      </c>
      <c r="M36" s="283"/>
      <c r="N36" s="159"/>
      <c r="O36" s="285"/>
    </row>
    <row r="37" spans="2:15" ht="29.1" customHeight="1" thickBot="1" x14ac:dyDescent="0.2">
      <c r="B37" s="89"/>
      <c r="C37" s="90"/>
      <c r="D37" s="279"/>
      <c r="E37" s="280"/>
      <c r="F37" s="281"/>
      <c r="G37" s="277"/>
      <c r="H37" s="278"/>
      <c r="I37" s="91"/>
      <c r="J37" s="277"/>
      <c r="K37" s="278"/>
      <c r="L37" s="92">
        <f t="shared" si="0"/>
        <v>0</v>
      </c>
      <c r="M37" s="279"/>
      <c r="N37" s="280"/>
      <c r="O37" s="282"/>
    </row>
    <row r="38" spans="2:15" ht="29.1" customHeight="1" x14ac:dyDescent="0.15">
      <c r="B38" s="93"/>
      <c r="C38" s="94"/>
      <c r="D38" s="288"/>
      <c r="E38" s="289"/>
      <c r="F38" s="290"/>
      <c r="G38" s="292"/>
      <c r="H38" s="293"/>
      <c r="I38" s="95"/>
      <c r="J38" s="292"/>
      <c r="K38" s="293"/>
      <c r="L38" s="96">
        <f t="shared" si="0"/>
        <v>0</v>
      </c>
      <c r="M38" s="288"/>
      <c r="N38" s="289"/>
      <c r="O38" s="291"/>
    </row>
    <row r="39" spans="2:15" ht="29.1" customHeight="1" x14ac:dyDescent="0.15">
      <c r="B39" s="88"/>
      <c r="C39" s="81"/>
      <c r="D39" s="283"/>
      <c r="E39" s="159"/>
      <c r="F39" s="284"/>
      <c r="G39" s="286"/>
      <c r="H39" s="287"/>
      <c r="I39" s="82"/>
      <c r="J39" s="286"/>
      <c r="K39" s="287"/>
      <c r="L39" s="83">
        <f t="shared" si="0"/>
        <v>0</v>
      </c>
      <c r="M39" s="283"/>
      <c r="N39" s="159"/>
      <c r="O39" s="285"/>
    </row>
    <row r="40" spans="2:15" ht="29.1" customHeight="1" x14ac:dyDescent="0.15">
      <c r="B40" s="88"/>
      <c r="C40" s="81"/>
      <c r="D40" s="283"/>
      <c r="E40" s="159"/>
      <c r="F40" s="284"/>
      <c r="G40" s="286"/>
      <c r="H40" s="287"/>
      <c r="I40" s="82"/>
      <c r="J40" s="286"/>
      <c r="K40" s="287"/>
      <c r="L40" s="83">
        <f t="shared" si="0"/>
        <v>0</v>
      </c>
      <c r="M40" s="283"/>
      <c r="N40" s="159"/>
      <c r="O40" s="285"/>
    </row>
    <row r="41" spans="2:15" ht="29.1" customHeight="1" x14ac:dyDescent="0.15">
      <c r="B41" s="88"/>
      <c r="C41" s="81"/>
      <c r="D41" s="283"/>
      <c r="E41" s="159"/>
      <c r="F41" s="284"/>
      <c r="G41" s="286"/>
      <c r="H41" s="287"/>
      <c r="I41" s="82"/>
      <c r="J41" s="286"/>
      <c r="K41" s="287"/>
      <c r="L41" s="83">
        <f t="shared" si="0"/>
        <v>0</v>
      </c>
      <c r="M41" s="283"/>
      <c r="N41" s="159"/>
      <c r="O41" s="285"/>
    </row>
    <row r="42" spans="2:15" ht="29.1" customHeight="1" x14ac:dyDescent="0.15">
      <c r="B42" s="88"/>
      <c r="C42" s="81"/>
      <c r="D42" s="283"/>
      <c r="E42" s="159"/>
      <c r="F42" s="284"/>
      <c r="G42" s="286"/>
      <c r="H42" s="287"/>
      <c r="I42" s="82"/>
      <c r="J42" s="286"/>
      <c r="K42" s="287"/>
      <c r="L42" s="83">
        <f t="shared" si="0"/>
        <v>0</v>
      </c>
      <c r="M42" s="283"/>
      <c r="N42" s="159"/>
      <c r="O42" s="285"/>
    </row>
    <row r="43" spans="2:15" ht="29.1" customHeight="1" x14ac:dyDescent="0.15">
      <c r="B43" s="88"/>
      <c r="C43" s="81"/>
      <c r="D43" s="283"/>
      <c r="E43" s="159"/>
      <c r="F43" s="284"/>
      <c r="G43" s="286"/>
      <c r="H43" s="287"/>
      <c r="I43" s="82"/>
      <c r="J43" s="286"/>
      <c r="K43" s="287"/>
      <c r="L43" s="83">
        <f t="shared" si="0"/>
        <v>0</v>
      </c>
      <c r="M43" s="283"/>
      <c r="N43" s="159"/>
      <c r="O43" s="285"/>
    </row>
    <row r="44" spans="2:15" ht="29.1" customHeight="1" x14ac:dyDescent="0.15">
      <c r="B44" s="88"/>
      <c r="C44" s="81"/>
      <c r="D44" s="283"/>
      <c r="E44" s="159"/>
      <c r="F44" s="284"/>
      <c r="G44" s="286"/>
      <c r="H44" s="287"/>
      <c r="I44" s="82"/>
      <c r="J44" s="286"/>
      <c r="K44" s="287"/>
      <c r="L44" s="83">
        <f t="shared" si="0"/>
        <v>0</v>
      </c>
      <c r="M44" s="283"/>
      <c r="N44" s="159"/>
      <c r="O44" s="285"/>
    </row>
    <row r="45" spans="2:15" ht="29.1" customHeight="1" x14ac:dyDescent="0.15">
      <c r="B45" s="88"/>
      <c r="C45" s="81"/>
      <c r="D45" s="283"/>
      <c r="E45" s="159"/>
      <c r="F45" s="284"/>
      <c r="G45" s="286"/>
      <c r="H45" s="287"/>
      <c r="I45" s="82"/>
      <c r="J45" s="286"/>
      <c r="K45" s="287"/>
      <c r="L45" s="83">
        <f t="shared" si="0"/>
        <v>0</v>
      </c>
      <c r="M45" s="283"/>
      <c r="N45" s="159"/>
      <c r="O45" s="285"/>
    </row>
    <row r="46" spans="2:15" ht="29.1" customHeight="1" x14ac:dyDescent="0.15">
      <c r="B46" s="88"/>
      <c r="C46" s="81"/>
      <c r="D46" s="283"/>
      <c r="E46" s="159"/>
      <c r="F46" s="284"/>
      <c r="G46" s="286"/>
      <c r="H46" s="287"/>
      <c r="I46" s="82"/>
      <c r="J46" s="286"/>
      <c r="K46" s="287"/>
      <c r="L46" s="83">
        <f t="shared" si="0"/>
        <v>0</v>
      </c>
      <c r="M46" s="283"/>
      <c r="N46" s="159"/>
      <c r="O46" s="285"/>
    </row>
    <row r="47" spans="2:15" ht="29.1" customHeight="1" x14ac:dyDescent="0.15">
      <c r="B47" s="88"/>
      <c r="C47" s="81"/>
      <c r="D47" s="283"/>
      <c r="E47" s="159"/>
      <c r="F47" s="284"/>
      <c r="G47" s="286"/>
      <c r="H47" s="287"/>
      <c r="I47" s="82"/>
      <c r="J47" s="286"/>
      <c r="K47" s="287"/>
      <c r="L47" s="83">
        <f t="shared" si="0"/>
        <v>0</v>
      </c>
      <c r="M47" s="283"/>
      <c r="N47" s="159"/>
      <c r="O47" s="285"/>
    </row>
    <row r="48" spans="2:15" ht="29.1" customHeight="1" x14ac:dyDescent="0.15">
      <c r="B48" s="88"/>
      <c r="C48" s="81"/>
      <c r="D48" s="283"/>
      <c r="E48" s="159"/>
      <c r="F48" s="284"/>
      <c r="G48" s="286"/>
      <c r="H48" s="287"/>
      <c r="I48" s="82"/>
      <c r="J48" s="286"/>
      <c r="K48" s="287"/>
      <c r="L48" s="83">
        <f t="shared" si="0"/>
        <v>0</v>
      </c>
      <c r="M48" s="283"/>
      <c r="N48" s="159"/>
      <c r="O48" s="285"/>
    </row>
    <row r="49" spans="2:15" ht="29.1" customHeight="1" x14ac:dyDescent="0.15">
      <c r="B49" s="88"/>
      <c r="C49" s="81"/>
      <c r="D49" s="283"/>
      <c r="E49" s="159"/>
      <c r="F49" s="284"/>
      <c r="G49" s="286"/>
      <c r="H49" s="287"/>
      <c r="I49" s="82"/>
      <c r="J49" s="286"/>
      <c r="K49" s="287"/>
      <c r="L49" s="83">
        <f t="shared" si="0"/>
        <v>0</v>
      </c>
      <c r="M49" s="283"/>
      <c r="N49" s="159"/>
      <c r="O49" s="285"/>
    </row>
    <row r="50" spans="2:15" ht="29.1" customHeight="1" x14ac:dyDescent="0.15">
      <c r="B50" s="88"/>
      <c r="C50" s="81"/>
      <c r="D50" s="283"/>
      <c r="E50" s="159"/>
      <c r="F50" s="284"/>
      <c r="G50" s="286"/>
      <c r="H50" s="287"/>
      <c r="I50" s="82"/>
      <c r="J50" s="286"/>
      <c r="K50" s="287"/>
      <c r="L50" s="83">
        <f t="shared" si="0"/>
        <v>0</v>
      </c>
      <c r="M50" s="283"/>
      <c r="N50" s="159"/>
      <c r="O50" s="285"/>
    </row>
    <row r="51" spans="2:15" ht="29.1" customHeight="1" x14ac:dyDescent="0.15">
      <c r="B51" s="88"/>
      <c r="C51" s="81"/>
      <c r="D51" s="283"/>
      <c r="E51" s="159"/>
      <c r="F51" s="284"/>
      <c r="G51" s="286"/>
      <c r="H51" s="287"/>
      <c r="I51" s="82"/>
      <c r="J51" s="286"/>
      <c r="K51" s="287"/>
      <c r="L51" s="83">
        <f t="shared" si="0"/>
        <v>0</v>
      </c>
      <c r="M51" s="283"/>
      <c r="N51" s="159"/>
      <c r="O51" s="285"/>
    </row>
    <row r="52" spans="2:15" ht="29.1" customHeight="1" x14ac:dyDescent="0.15">
      <c r="B52" s="88"/>
      <c r="C52" s="81"/>
      <c r="D52" s="283"/>
      <c r="E52" s="159"/>
      <c r="F52" s="284"/>
      <c r="G52" s="286"/>
      <c r="H52" s="287"/>
      <c r="I52" s="82"/>
      <c r="J52" s="286"/>
      <c r="K52" s="287"/>
      <c r="L52" s="83">
        <f t="shared" si="0"/>
        <v>0</v>
      </c>
      <c r="M52" s="283"/>
      <c r="N52" s="159"/>
      <c r="O52" s="285"/>
    </row>
    <row r="53" spans="2:15" ht="29.1" customHeight="1" x14ac:dyDescent="0.15">
      <c r="B53" s="88"/>
      <c r="C53" s="81"/>
      <c r="D53" s="283"/>
      <c r="E53" s="159"/>
      <c r="F53" s="284"/>
      <c r="G53" s="286"/>
      <c r="H53" s="287"/>
      <c r="I53" s="82"/>
      <c r="J53" s="286"/>
      <c r="K53" s="287"/>
      <c r="L53" s="83">
        <f t="shared" ref="L53" si="1">G53*J53</f>
        <v>0</v>
      </c>
      <c r="M53" s="283"/>
      <c r="N53" s="159"/>
      <c r="O53" s="285"/>
    </row>
    <row r="54" spans="2:15" ht="29.1" customHeight="1" thickBot="1" x14ac:dyDescent="0.2">
      <c r="B54" s="89"/>
      <c r="C54" s="90"/>
      <c r="D54" s="279"/>
      <c r="E54" s="280"/>
      <c r="F54" s="281"/>
      <c r="G54" s="277"/>
      <c r="H54" s="278"/>
      <c r="I54" s="91"/>
      <c r="J54" s="277"/>
      <c r="K54" s="278"/>
      <c r="L54" s="92">
        <f>G54*J54</f>
        <v>0</v>
      </c>
      <c r="M54" s="279"/>
      <c r="N54" s="280"/>
      <c r="O54" s="282"/>
    </row>
    <row r="55" spans="2:15" ht="21" x14ac:dyDescent="0.2">
      <c r="D55" t="s">
        <v>62</v>
      </c>
      <c r="M55" s="1"/>
      <c r="N55" s="84"/>
      <c r="O55" s="84"/>
    </row>
    <row r="56" spans="2:15" ht="21.75" customHeight="1" x14ac:dyDescent="0.15">
      <c r="D56" s="43" t="s">
        <v>134</v>
      </c>
    </row>
    <row r="57" spans="2:15" x14ac:dyDescent="0.15">
      <c r="D57" s="43"/>
    </row>
  </sheetData>
  <mergeCells count="211">
    <mergeCell ref="D36:F36"/>
    <mergeCell ref="M36:O36"/>
    <mergeCell ref="G36:H36"/>
    <mergeCell ref="J36:K36"/>
    <mergeCell ref="D39:F39"/>
    <mergeCell ref="M39:O39"/>
    <mergeCell ref="D40:F40"/>
    <mergeCell ref="M40:O40"/>
    <mergeCell ref="D29:F29"/>
    <mergeCell ref="G29:H29"/>
    <mergeCell ref="J29:K29"/>
    <mergeCell ref="M29:O29"/>
    <mergeCell ref="D30:F30"/>
    <mergeCell ref="G30:H30"/>
    <mergeCell ref="J30:K30"/>
    <mergeCell ref="M30:O30"/>
    <mergeCell ref="D35:F35"/>
    <mergeCell ref="G35:H35"/>
    <mergeCell ref="J35:K35"/>
    <mergeCell ref="M35:O35"/>
    <mergeCell ref="D33:F33"/>
    <mergeCell ref="G33:H33"/>
    <mergeCell ref="J33:K33"/>
    <mergeCell ref="M33:O33"/>
    <mergeCell ref="D34:F34"/>
    <mergeCell ref="G34:H34"/>
    <mergeCell ref="J34:K34"/>
    <mergeCell ref="M34:O34"/>
    <mergeCell ref="D21:F21"/>
    <mergeCell ref="G21:H21"/>
    <mergeCell ref="J21:K21"/>
    <mergeCell ref="M21:O21"/>
    <mergeCell ref="D27:F27"/>
    <mergeCell ref="G27:H27"/>
    <mergeCell ref="J27:K27"/>
    <mergeCell ref="M27:O27"/>
    <mergeCell ref="D28:F28"/>
    <mergeCell ref="G28:H28"/>
    <mergeCell ref="J28:K28"/>
    <mergeCell ref="M28:O28"/>
    <mergeCell ref="D25:F25"/>
    <mergeCell ref="G25:H25"/>
    <mergeCell ref="J25:K25"/>
    <mergeCell ref="M25:O25"/>
    <mergeCell ref="D26:F26"/>
    <mergeCell ref="G26:H26"/>
    <mergeCell ref="J26:K26"/>
    <mergeCell ref="M26:O26"/>
    <mergeCell ref="D22:F22"/>
    <mergeCell ref="G22:H22"/>
    <mergeCell ref="J22:K22"/>
    <mergeCell ref="M22:O22"/>
    <mergeCell ref="D18:F18"/>
    <mergeCell ref="G18:H18"/>
    <mergeCell ref="J18:K18"/>
    <mergeCell ref="M18:O18"/>
    <mergeCell ref="D19:F19"/>
    <mergeCell ref="G19:H19"/>
    <mergeCell ref="J19:K19"/>
    <mergeCell ref="M19:O19"/>
    <mergeCell ref="D20:F20"/>
    <mergeCell ref="M20:O20"/>
    <mergeCell ref="G20:H20"/>
    <mergeCell ref="J20:K20"/>
    <mergeCell ref="D16:F16"/>
    <mergeCell ref="G16:H16"/>
    <mergeCell ref="J16:K16"/>
    <mergeCell ref="M16:O16"/>
    <mergeCell ref="D17:F17"/>
    <mergeCell ref="G17:H17"/>
    <mergeCell ref="J17:K17"/>
    <mergeCell ref="M17:O17"/>
    <mergeCell ref="D14:F14"/>
    <mergeCell ref="G14:H14"/>
    <mergeCell ref="J14:K14"/>
    <mergeCell ref="M14:O14"/>
    <mergeCell ref="D15:F15"/>
    <mergeCell ref="G15:H15"/>
    <mergeCell ref="J15:K15"/>
    <mergeCell ref="M15:O15"/>
    <mergeCell ref="D12:F12"/>
    <mergeCell ref="G12:H12"/>
    <mergeCell ref="J12:K12"/>
    <mergeCell ref="M12:O12"/>
    <mergeCell ref="D13:F13"/>
    <mergeCell ref="G13:H13"/>
    <mergeCell ref="J13:K13"/>
    <mergeCell ref="M13:O13"/>
    <mergeCell ref="D10:F10"/>
    <mergeCell ref="G10:H10"/>
    <mergeCell ref="J10:K10"/>
    <mergeCell ref="M10:O10"/>
    <mergeCell ref="D11:F11"/>
    <mergeCell ref="G11:H11"/>
    <mergeCell ref="J11:K11"/>
    <mergeCell ref="M11:O11"/>
    <mergeCell ref="D8:F8"/>
    <mergeCell ref="G8:H8"/>
    <mergeCell ref="J8:K8"/>
    <mergeCell ref="M8:O8"/>
    <mergeCell ref="D9:F9"/>
    <mergeCell ref="G9:H9"/>
    <mergeCell ref="J9:K9"/>
    <mergeCell ref="M9:O9"/>
    <mergeCell ref="D6:F6"/>
    <mergeCell ref="G6:H6"/>
    <mergeCell ref="J6:K6"/>
    <mergeCell ref="M6:O6"/>
    <mergeCell ref="D7:F7"/>
    <mergeCell ref="G7:H7"/>
    <mergeCell ref="J7:K7"/>
    <mergeCell ref="M7:O7"/>
    <mergeCell ref="D4:F4"/>
    <mergeCell ref="G4:H4"/>
    <mergeCell ref="J4:K4"/>
    <mergeCell ref="M4:O4"/>
    <mergeCell ref="D5:F5"/>
    <mergeCell ref="G5:H5"/>
    <mergeCell ref="J5:K5"/>
    <mergeCell ref="M5:O5"/>
    <mergeCell ref="B1:O1"/>
    <mergeCell ref="N2:O2"/>
    <mergeCell ref="B3:C3"/>
    <mergeCell ref="D3:F3"/>
    <mergeCell ref="G3:H3"/>
    <mergeCell ref="J3:K3"/>
    <mergeCell ref="M3:O3"/>
    <mergeCell ref="D37:F37"/>
    <mergeCell ref="M37:O37"/>
    <mergeCell ref="D38:F38"/>
    <mergeCell ref="M38:O38"/>
    <mergeCell ref="G37:H37"/>
    <mergeCell ref="G38:H38"/>
    <mergeCell ref="J37:K37"/>
    <mergeCell ref="J38:K38"/>
    <mergeCell ref="D23:F23"/>
    <mergeCell ref="G23:H23"/>
    <mergeCell ref="J23:K23"/>
    <mergeCell ref="M23:O23"/>
    <mergeCell ref="D24:F24"/>
    <mergeCell ref="G24:H24"/>
    <mergeCell ref="J24:K24"/>
    <mergeCell ref="M24:O24"/>
    <mergeCell ref="D31:F31"/>
    <mergeCell ref="G31:H31"/>
    <mergeCell ref="J31:K31"/>
    <mergeCell ref="M31:O31"/>
    <mergeCell ref="D32:F32"/>
    <mergeCell ref="G32:H32"/>
    <mergeCell ref="J32:K32"/>
    <mergeCell ref="M32:O32"/>
    <mergeCell ref="G39:H39"/>
    <mergeCell ref="G40:H40"/>
    <mergeCell ref="J39:K39"/>
    <mergeCell ref="J40:K40"/>
    <mergeCell ref="D41:F41"/>
    <mergeCell ref="M41:O41"/>
    <mergeCell ref="D44:F44"/>
    <mergeCell ref="M44:O44"/>
    <mergeCell ref="G41:H41"/>
    <mergeCell ref="G44:H44"/>
    <mergeCell ref="J41:K41"/>
    <mergeCell ref="J44:K44"/>
    <mergeCell ref="D43:F43"/>
    <mergeCell ref="G43:H43"/>
    <mergeCell ref="J43:K43"/>
    <mergeCell ref="M43:O43"/>
    <mergeCell ref="D42:F42"/>
    <mergeCell ref="G42:H42"/>
    <mergeCell ref="J42:K42"/>
    <mergeCell ref="M42:O42"/>
    <mergeCell ref="D45:F45"/>
    <mergeCell ref="M45:O45"/>
    <mergeCell ref="D46:F46"/>
    <mergeCell ref="M46:O46"/>
    <mergeCell ref="G45:H45"/>
    <mergeCell ref="G46:H46"/>
    <mergeCell ref="J45:K45"/>
    <mergeCell ref="J46:K46"/>
    <mergeCell ref="D47:F47"/>
    <mergeCell ref="M47:O47"/>
    <mergeCell ref="D50:F50"/>
    <mergeCell ref="M50:O50"/>
    <mergeCell ref="G47:H47"/>
    <mergeCell ref="G50:H50"/>
    <mergeCell ref="J47:K47"/>
    <mergeCell ref="J50:K50"/>
    <mergeCell ref="D48:F48"/>
    <mergeCell ref="G48:H48"/>
    <mergeCell ref="J48:K48"/>
    <mergeCell ref="M48:O48"/>
    <mergeCell ref="D49:F49"/>
    <mergeCell ref="G49:H49"/>
    <mergeCell ref="J49:K49"/>
    <mergeCell ref="M49:O49"/>
    <mergeCell ref="J54:K54"/>
    <mergeCell ref="D54:F54"/>
    <mergeCell ref="M54:O54"/>
    <mergeCell ref="G54:H54"/>
    <mergeCell ref="D51:F51"/>
    <mergeCell ref="M51:O51"/>
    <mergeCell ref="D52:F52"/>
    <mergeCell ref="M52:O52"/>
    <mergeCell ref="D53:F53"/>
    <mergeCell ref="M53:O53"/>
    <mergeCell ref="G51:H51"/>
    <mergeCell ref="G52:H52"/>
    <mergeCell ref="G53:H53"/>
    <mergeCell ref="J51:K51"/>
    <mergeCell ref="J52:K52"/>
    <mergeCell ref="J53:K53"/>
  </mergeCells>
  <phoneticPr fontId="2"/>
  <pageMargins left="0.59055118110236227" right="0.59055118110236227" top="0.78740157480314965" bottom="0.39370078740157483" header="0.51181102362204722" footer="0.51181102362204722"/>
  <pageSetup paperSize="9" scale="95" orientation="landscape" r:id="rId1"/>
  <headerFooter alignWithMargins="0">
    <oddFooter>&amp;L　※この上に[Ｂ]工事別請求書を付けてください。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7</vt:i4>
      </vt:variant>
    </vt:vector>
  </HeadingPairs>
  <TitlesOfParts>
    <vt:vector size="13" baseType="lpstr">
      <vt:lpstr>請求書（A) (記入例)</vt:lpstr>
      <vt:lpstr>請求書（A)</vt:lpstr>
      <vt:lpstr>請求書（B) (記入例)</vt:lpstr>
      <vt:lpstr>請求書（B)</vt:lpstr>
      <vt:lpstr>請求書（C) (記入例) </vt:lpstr>
      <vt:lpstr>請求書（C)</vt:lpstr>
      <vt:lpstr>'請求書（A)'!Print_Area</vt:lpstr>
      <vt:lpstr>'請求書（A) (記入例)'!Print_Area</vt:lpstr>
      <vt:lpstr>'請求書（B)'!Print_Area</vt:lpstr>
      <vt:lpstr>'請求書（B) (記入例)'!Print_Area</vt:lpstr>
      <vt:lpstr>'請求書（C)'!Print_Area</vt:lpstr>
      <vt:lpstr>'請求書（C) (記入例) '!Print_Area</vt:lpstr>
      <vt:lpstr>'請求書（C)'!Print_Titles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　丸栄建設</dc:creator>
  <cp:lastModifiedBy>masa nishi</cp:lastModifiedBy>
  <cp:lastPrinted>2023-11-07T23:51:12Z</cp:lastPrinted>
  <dcterms:created xsi:type="dcterms:W3CDTF">2006-11-02T04:46:49Z</dcterms:created>
  <dcterms:modified xsi:type="dcterms:W3CDTF">2023-11-07T23:58:00Z</dcterms:modified>
</cp:coreProperties>
</file>